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fnwagovau.sharepoint.com/sites/PMT/Shared Documents/Master Docs/Project Forms/"/>
    </mc:Choice>
  </mc:AlternateContent>
  <xr:revisionPtr revIDLastSave="13" documentId="8_{39ED27DA-B0BA-42D6-B9BC-BF9BFFCE90CB}" xr6:coauthVersionLast="47" xr6:coauthVersionMax="47" xr10:uidLastSave="{BAD4571F-19C6-4040-9F51-CEA217DC9DA3}"/>
  <bookViews>
    <workbookView xWindow="-120" yWindow="-120" windowWidth="29040" windowHeight="15720" xr2:uid="{D08CB407-3807-4FAF-A2E6-32CBC9B86D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I12" i="1" l="1"/>
  <c r="I5" i="1"/>
  <c r="B6" i="1"/>
  <c r="D12" i="1" l="1"/>
  <c r="E7" i="1"/>
  <c r="I14" i="1"/>
  <c r="J12" i="1"/>
  <c r="K12" i="1"/>
  <c r="B12" i="1"/>
  <c r="B14" i="1" s="1"/>
</calcChain>
</file>

<file path=xl/sharedStrings.xml><?xml version="1.0" encoding="utf-8"?>
<sst xmlns="http://schemas.openxmlformats.org/spreadsheetml/2006/main" count="72" uniqueCount="51">
  <si>
    <t>Shire</t>
  </si>
  <si>
    <t>Road</t>
  </si>
  <si>
    <t>Slk</t>
  </si>
  <si>
    <t>Length</t>
  </si>
  <si>
    <t>Areas</t>
  </si>
  <si>
    <t>Pavement</t>
  </si>
  <si>
    <t>Seal</t>
  </si>
  <si>
    <t>Subgrade</t>
  </si>
  <si>
    <t>Treatment</t>
  </si>
  <si>
    <t>Depth</t>
  </si>
  <si>
    <t>Pavement Design</t>
  </si>
  <si>
    <t>Subbase</t>
  </si>
  <si>
    <t>Imported</t>
  </si>
  <si>
    <t>Area</t>
  </si>
  <si>
    <t>Base Course</t>
  </si>
  <si>
    <t>Subgrade CBR</t>
  </si>
  <si>
    <t>Traffic Counts</t>
  </si>
  <si>
    <t>Volume</t>
  </si>
  <si>
    <t>Distance</t>
  </si>
  <si>
    <t>Days</t>
  </si>
  <si>
    <t>Work Hrs</t>
  </si>
  <si>
    <t>Total Hrs</t>
  </si>
  <si>
    <t>Duration</t>
  </si>
  <si>
    <t>Water</t>
  </si>
  <si>
    <t>Total Kl</t>
  </si>
  <si>
    <t>$/Kl</t>
  </si>
  <si>
    <t>Av usage
Kl/day</t>
  </si>
  <si>
    <t>Trucks</t>
  </si>
  <si>
    <t>Kl/km</t>
  </si>
  <si>
    <t>Wet Mix</t>
  </si>
  <si>
    <t>Stab</t>
  </si>
  <si>
    <t>Pavement Depth</t>
  </si>
  <si>
    <t>Taken from Empirical Table</t>
  </si>
  <si>
    <t>Rate</t>
  </si>
  <si>
    <t>% additive</t>
  </si>
  <si>
    <t>Prime</t>
  </si>
  <si>
    <t>Type</t>
  </si>
  <si>
    <t>Traffic Management</t>
  </si>
  <si>
    <t>Crew</t>
  </si>
  <si>
    <t>Supply</t>
  </si>
  <si>
    <t>per/day</t>
  </si>
  <si>
    <t>Estimate Value</t>
  </si>
  <si>
    <t>$/km</t>
  </si>
  <si>
    <t>Historic Costs</t>
  </si>
  <si>
    <t>Year</t>
  </si>
  <si>
    <t>WSFN Project Assessment Summary</t>
  </si>
  <si>
    <t>mm</t>
  </si>
  <si>
    <t>CCM</t>
  </si>
  <si>
    <t>22/23</t>
  </si>
  <si>
    <t>included</t>
  </si>
  <si>
    <t>Nil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</si>
</sst>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6" fontId="0" fillId="0" borderId="8" xfId="0" applyNumberFormat="1" applyBorder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horizontal="center" vertical="center"/>
    </xf>
    <xf numFmtId="8" fontId="1" fillId="2" borderId="0" xfId="0" applyNumberFormat="1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63DF-0369-4773-9189-994F6107C214}">
  <sheetPr>
    <pageSetUpPr fitToPage="1"/>
  </sheetPr>
  <dimension ref="A1:P31"/>
  <sheetViews>
    <sheetView tabSelected="1" workbookViewId="0">
      <selection activeCell="H27" sqref="H27"/>
    </sheetView>
  </sheetViews>
  <sheetFormatPr defaultRowHeight="15" x14ac:dyDescent="0.25"/>
  <cols>
    <col min="1" max="2" width="13.42578125" style="2" customWidth="1"/>
    <col min="3" max="3" width="14" style="2" customWidth="1"/>
    <col min="4" max="4" width="11" style="2" customWidth="1"/>
    <col min="5" max="5" width="13" style="2" customWidth="1"/>
    <col min="6" max="7" width="9.140625" style="2"/>
    <col min="8" max="8" width="16" style="2" customWidth="1"/>
    <col min="9" max="10" width="9.140625" style="2"/>
    <col min="11" max="11" width="9.140625" style="2" customWidth="1"/>
    <col min="12" max="16384" width="9.140625" style="2"/>
  </cols>
  <sheetData>
    <row r="1" spans="1:16" x14ac:dyDescent="0.25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5">
      <c r="A3" s="4" t="s">
        <v>0</v>
      </c>
      <c r="B3" s="33"/>
      <c r="C3" s="33"/>
      <c r="D3" s="33"/>
      <c r="E3" s="33"/>
      <c r="G3" s="31" t="s">
        <v>22</v>
      </c>
      <c r="H3" s="31"/>
      <c r="I3" s="31"/>
      <c r="K3" s="31" t="s">
        <v>10</v>
      </c>
      <c r="L3" s="31"/>
      <c r="M3" s="31"/>
    </row>
    <row r="4" spans="1:16" x14ac:dyDescent="0.25">
      <c r="A4" s="4" t="s">
        <v>1</v>
      </c>
      <c r="B4" s="33"/>
      <c r="C4" s="33"/>
      <c r="D4" s="33"/>
      <c r="E4" s="33"/>
      <c r="G4" s="2" t="s">
        <v>19</v>
      </c>
      <c r="H4" s="2" t="s">
        <v>20</v>
      </c>
      <c r="I4" s="2" t="s">
        <v>21</v>
      </c>
      <c r="K4" s="2" t="s">
        <v>15</v>
      </c>
      <c r="M4" s="3"/>
    </row>
    <row r="5" spans="1:16" x14ac:dyDescent="0.25">
      <c r="A5" s="4" t="s">
        <v>2</v>
      </c>
      <c r="B5" s="1"/>
      <c r="C5" s="1"/>
      <c r="D5" s="1">
        <v>0</v>
      </c>
      <c r="E5" s="1">
        <v>0</v>
      </c>
      <c r="G5" s="1"/>
      <c r="H5" s="1"/>
      <c r="I5" s="4">
        <f>G5*H5</f>
        <v>0</v>
      </c>
      <c r="K5" s="2" t="s">
        <v>16</v>
      </c>
      <c r="M5" s="3"/>
    </row>
    <row r="6" spans="1:16" x14ac:dyDescent="0.25">
      <c r="A6" s="4" t="s">
        <v>3</v>
      </c>
      <c r="B6" s="34">
        <f>C5-B5+E5-D5</f>
        <v>0</v>
      </c>
      <c r="C6" s="34"/>
      <c r="D6" s="34"/>
      <c r="E6" s="34"/>
      <c r="J6" s="31" t="s">
        <v>31</v>
      </c>
      <c r="K6" s="31"/>
      <c r="L6" s="31"/>
      <c r="M6" s="3"/>
      <c r="N6" s="31" t="s">
        <v>32</v>
      </c>
      <c r="O6" s="31"/>
      <c r="P6" s="31"/>
    </row>
    <row r="7" spans="1:16" x14ac:dyDescent="0.25">
      <c r="A7" s="34" t="s">
        <v>41</v>
      </c>
      <c r="B7" s="34"/>
      <c r="C7" s="26"/>
      <c r="D7" s="4" t="s">
        <v>42</v>
      </c>
      <c r="E7" s="23" t="e">
        <f>C7/B6</f>
        <v>#DIV/0!</v>
      </c>
    </row>
    <row r="8" spans="1:16" x14ac:dyDescent="0.25">
      <c r="A8" s="34" t="s">
        <v>43</v>
      </c>
      <c r="B8" s="34"/>
      <c r="C8" s="27"/>
      <c r="D8" s="4" t="s">
        <v>42</v>
      </c>
      <c r="E8" s="25">
        <f>C8/D9</f>
        <v>0</v>
      </c>
    </row>
    <row r="9" spans="1:16" ht="15.75" thickBot="1" x14ac:dyDescent="0.3">
      <c r="A9" s="4" t="s">
        <v>44</v>
      </c>
      <c r="B9" s="2" t="s">
        <v>48</v>
      </c>
      <c r="C9" s="4" t="s">
        <v>3</v>
      </c>
      <c r="D9" s="2">
        <v>1.5</v>
      </c>
      <c r="E9" s="24"/>
    </row>
    <row r="10" spans="1:16" x14ac:dyDescent="0.25">
      <c r="A10" s="40" t="s">
        <v>4</v>
      </c>
      <c r="B10" s="41"/>
      <c r="C10" s="41"/>
      <c r="D10" s="42"/>
      <c r="G10" s="40" t="s">
        <v>23</v>
      </c>
      <c r="H10" s="41"/>
      <c r="I10" s="41"/>
      <c r="J10" s="41" t="s">
        <v>27</v>
      </c>
      <c r="K10" s="42"/>
    </row>
    <row r="11" spans="1:16" ht="30.75" customHeight="1" x14ac:dyDescent="0.25">
      <c r="A11" s="30" t="s">
        <v>5</v>
      </c>
      <c r="B11" s="31"/>
      <c r="C11" s="31" t="s">
        <v>6</v>
      </c>
      <c r="D11" s="32"/>
      <c r="G11" s="5" t="s">
        <v>24</v>
      </c>
      <c r="H11" s="2" t="s">
        <v>25</v>
      </c>
      <c r="I11" s="6" t="s">
        <v>26</v>
      </c>
      <c r="J11" s="1"/>
      <c r="K11" s="7"/>
    </row>
    <row r="12" spans="1:16" x14ac:dyDescent="0.25">
      <c r="A12" s="8"/>
      <c r="B12" s="4">
        <f>B6*1000*A12</f>
        <v>0</v>
      </c>
      <c r="C12" s="1"/>
      <c r="D12" s="10">
        <f>B6*1000*C12</f>
        <v>0</v>
      </c>
      <c r="G12" s="8"/>
      <c r="H12" s="1"/>
      <c r="I12" s="4" t="e">
        <f>G12/G5</f>
        <v>#DIV/0!</v>
      </c>
      <c r="J12" s="9" t="e">
        <f>$I$12*1000/J11</f>
        <v>#DIV/0!</v>
      </c>
      <c r="K12" s="10" t="e">
        <f>$I$12*1000/K11</f>
        <v>#DIV/0!</v>
      </c>
      <c r="L12" s="30"/>
      <c r="M12" s="31"/>
    </row>
    <row r="13" spans="1:16" x14ac:dyDescent="0.25">
      <c r="A13" s="5" t="s">
        <v>9</v>
      </c>
      <c r="B13" s="1"/>
      <c r="C13" s="2" t="s">
        <v>46</v>
      </c>
      <c r="D13" s="11"/>
      <c r="G13" s="5"/>
      <c r="I13" s="2" t="s">
        <v>28</v>
      </c>
      <c r="K13" s="11"/>
    </row>
    <row r="14" spans="1:16" ht="15.75" thickBot="1" x14ac:dyDescent="0.3">
      <c r="A14" s="12" t="s">
        <v>17</v>
      </c>
      <c r="B14" s="16">
        <f>B12*B13/1000</f>
        <v>0</v>
      </c>
      <c r="C14" s="13" t="s">
        <v>47</v>
      </c>
      <c r="D14" s="15"/>
      <c r="G14" s="12"/>
      <c r="H14" s="13"/>
      <c r="I14" s="14" t="e">
        <f>I12/B6</f>
        <v>#DIV/0!</v>
      </c>
      <c r="J14" s="13"/>
      <c r="K14" s="15"/>
      <c r="L14" s="2" t="s">
        <v>49</v>
      </c>
    </row>
    <row r="15" spans="1:16" ht="15.75" thickBot="1" x14ac:dyDescent="0.3"/>
    <row r="16" spans="1:16" x14ac:dyDescent="0.25">
      <c r="A16" s="4" t="s">
        <v>7</v>
      </c>
      <c r="B16" s="2" t="s">
        <v>50</v>
      </c>
      <c r="G16" s="40" t="s">
        <v>37</v>
      </c>
      <c r="H16" s="41"/>
      <c r="I16" s="41"/>
      <c r="J16" s="41"/>
      <c r="K16" s="42"/>
    </row>
    <row r="17" spans="1:14" x14ac:dyDescent="0.25">
      <c r="A17" s="4" t="s">
        <v>8</v>
      </c>
      <c r="G17" s="5" t="s">
        <v>39</v>
      </c>
      <c r="K17" s="11"/>
      <c r="L17" s="30"/>
      <c r="M17" s="31"/>
      <c r="N17" s="31"/>
    </row>
    <row r="18" spans="1:14" x14ac:dyDescent="0.25">
      <c r="A18" s="4" t="s">
        <v>9</v>
      </c>
      <c r="G18" s="5" t="s">
        <v>36</v>
      </c>
      <c r="I18" s="2" t="s">
        <v>19</v>
      </c>
      <c r="K18" s="11"/>
    </row>
    <row r="19" spans="1:14" ht="15.75" thickBot="1" x14ac:dyDescent="0.3">
      <c r="G19" s="12" t="s">
        <v>38</v>
      </c>
      <c r="H19" s="13"/>
      <c r="I19" s="13" t="s">
        <v>33</v>
      </c>
      <c r="J19" s="22"/>
      <c r="K19" s="15" t="s">
        <v>40</v>
      </c>
      <c r="L19" s="2" t="s">
        <v>49</v>
      </c>
    </row>
    <row r="20" spans="1:14" ht="15.75" thickBot="1" x14ac:dyDescent="0.3">
      <c r="A20" s="4" t="s">
        <v>11</v>
      </c>
      <c r="B20" s="28"/>
    </row>
    <row r="21" spans="1:14" x14ac:dyDescent="0.25">
      <c r="A21" s="4" t="s">
        <v>12</v>
      </c>
      <c r="G21" s="35" t="s">
        <v>35</v>
      </c>
      <c r="H21" s="36"/>
      <c r="I21" s="36"/>
      <c r="J21" s="37"/>
    </row>
    <row r="22" spans="1:14" x14ac:dyDescent="0.25">
      <c r="A22" s="4" t="s">
        <v>8</v>
      </c>
      <c r="B22" s="4" t="s">
        <v>29</v>
      </c>
      <c r="C22" s="4" t="s">
        <v>30</v>
      </c>
      <c r="G22" s="18" t="s">
        <v>36</v>
      </c>
      <c r="J22" s="11"/>
    </row>
    <row r="23" spans="1:14" x14ac:dyDescent="0.25">
      <c r="A23" s="4" t="s">
        <v>13</v>
      </c>
      <c r="G23" s="18" t="s">
        <v>13</v>
      </c>
      <c r="J23" s="11"/>
    </row>
    <row r="24" spans="1:14" x14ac:dyDescent="0.25">
      <c r="A24" s="4" t="s">
        <v>9</v>
      </c>
      <c r="G24" s="18" t="s">
        <v>33</v>
      </c>
      <c r="H24" s="17"/>
      <c r="J24" s="11"/>
    </row>
    <row r="25" spans="1:14" x14ac:dyDescent="0.25">
      <c r="G25" s="5"/>
      <c r="J25" s="11"/>
    </row>
    <row r="26" spans="1:14" x14ac:dyDescent="0.25">
      <c r="A26" s="4" t="s">
        <v>14</v>
      </c>
      <c r="B26" s="4"/>
      <c r="C26" s="4"/>
      <c r="G26" s="38" t="s">
        <v>6</v>
      </c>
      <c r="H26" s="34"/>
      <c r="I26" s="34"/>
      <c r="J26" s="39"/>
    </row>
    <row r="27" spans="1:14" x14ac:dyDescent="0.25">
      <c r="A27" s="4" t="s">
        <v>12</v>
      </c>
      <c r="B27" s="4" t="s">
        <v>17</v>
      </c>
      <c r="C27" s="4" t="s">
        <v>18</v>
      </c>
      <c r="G27" s="18" t="s">
        <v>36</v>
      </c>
      <c r="H27" s="28"/>
      <c r="I27" s="19"/>
      <c r="J27" s="11"/>
    </row>
    <row r="28" spans="1:14" x14ac:dyDescent="0.25">
      <c r="A28" s="1"/>
      <c r="B28" s="1"/>
      <c r="C28" s="1"/>
      <c r="D28" s="28"/>
      <c r="G28" s="18" t="s">
        <v>13</v>
      </c>
      <c r="J28" s="11"/>
    </row>
    <row r="29" spans="1:14" ht="15.75" thickBot="1" x14ac:dyDescent="0.3">
      <c r="A29" s="4" t="s">
        <v>8</v>
      </c>
      <c r="B29" s="28"/>
      <c r="G29" s="20" t="s">
        <v>33</v>
      </c>
      <c r="H29" s="21"/>
      <c r="I29" s="13"/>
      <c r="J29" s="15"/>
      <c r="K29" s="2" t="s">
        <v>49</v>
      </c>
    </row>
    <row r="30" spans="1:14" x14ac:dyDescent="0.25">
      <c r="A30" s="4" t="s">
        <v>13</v>
      </c>
      <c r="C30" s="4" t="s">
        <v>34</v>
      </c>
      <c r="D30" s="29">
        <v>0.01</v>
      </c>
    </row>
    <row r="31" spans="1:14" x14ac:dyDescent="0.25">
      <c r="A31" s="4" t="s">
        <v>9</v>
      </c>
      <c r="B31" s="2">
        <v>250</v>
      </c>
      <c r="C31" s="4" t="s">
        <v>33</v>
      </c>
      <c r="D31" s="17"/>
    </row>
  </sheetData>
  <mergeCells count="20">
    <mergeCell ref="J10:K10"/>
    <mergeCell ref="A7:B7"/>
    <mergeCell ref="A8:B8"/>
    <mergeCell ref="J6:L6"/>
    <mergeCell ref="A1:P2"/>
    <mergeCell ref="N6:P6"/>
    <mergeCell ref="K3:M3"/>
    <mergeCell ref="A10:D10"/>
    <mergeCell ref="G3:I3"/>
    <mergeCell ref="G10:I10"/>
    <mergeCell ref="G21:J21"/>
    <mergeCell ref="G26:J26"/>
    <mergeCell ref="G16:K16"/>
    <mergeCell ref="L12:M12"/>
    <mergeCell ref="L17:N17"/>
    <mergeCell ref="A11:B11"/>
    <mergeCell ref="C11:D11"/>
    <mergeCell ref="B3:E3"/>
    <mergeCell ref="B4:E4"/>
    <mergeCell ref="B6:E6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17" ma:contentTypeDescription="Create a new document." ma:contentTypeScope="" ma:versionID="66e2df42daef91f9f746b9b942fa753b">
  <xsd:schema xmlns:xsd="http://www.w3.org/2001/XMLSchema" xmlns:xs="http://www.w3.org/2001/XMLSchema" xmlns:p="http://schemas.microsoft.com/office/2006/metadata/properties" xmlns:ns2="a7cf4198-b797-4453-87d0-be6041f69a8f" xmlns:ns3="dfad1cbb-fd1c-488b-bd73-1f9ea3c55754" targetNamespace="http://schemas.microsoft.com/office/2006/metadata/properties" ma:root="true" ma:fieldsID="d224f7775192b4bce1b0963bf90f0688" ns2:_="" ns3:_="">
    <xsd:import namespace="a7cf4198-b797-4453-87d0-be6041f69a8f"/>
    <xsd:import namespace="dfad1cbb-fd1c-488b-bd73-1f9ea3c55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c5bb506-9177-4d19-b138-b1c5dc27e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2dc7891-8233-4e73-a49f-7ff19feae5cd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</documentManagement>
</p:properties>
</file>

<file path=customXml/itemProps1.xml><?xml version="1.0" encoding="utf-8"?>
<ds:datastoreItem xmlns:ds="http://schemas.openxmlformats.org/officeDocument/2006/customXml" ds:itemID="{7C2317F1-C27C-45A3-AD27-78BD68B0E0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F2A84-45F7-4F6D-8171-4693C9BA0A5C}"/>
</file>

<file path=customXml/itemProps3.xml><?xml version="1.0" encoding="utf-8"?>
<ds:datastoreItem xmlns:ds="http://schemas.openxmlformats.org/officeDocument/2006/customXml" ds:itemID="{97AF63EB-D6E6-4FA6-A9DE-7C3DCC4D2F8B}">
  <ds:schemaRefs>
    <ds:schemaRef ds:uri="http://schemas.microsoft.com/office/2006/metadata/properties"/>
    <ds:schemaRef ds:uri="http://schemas.microsoft.com/office/infopath/2007/PartnerControls"/>
    <ds:schemaRef ds:uri="a7cf4198-b797-4453-87d0-be6041f69a8f"/>
    <ds:schemaRef ds:uri="dfad1cbb-fd1c-488b-bd73-1f9ea3c557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WSFN Program Manager</dc:creator>
  <cp:lastModifiedBy>WSFN Program Manager</cp:lastModifiedBy>
  <cp:lastPrinted>2024-01-11T06:33:13Z</cp:lastPrinted>
  <dcterms:created xsi:type="dcterms:W3CDTF">2023-11-29T07:33:29Z</dcterms:created>
  <dcterms:modified xsi:type="dcterms:W3CDTF">2024-11-01T00:04:21Z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0x01010025B7C0184582DF448A3F82C94BD0D198</vt:lpwstr>
  </property>
  <property fmtid="{D5CDD505-2E9C-101B-9397-08002B2CF9AE}" pid="3" name="MediaServiceImageTags">
    <vt:lpwstr/>
  </property>
</Properties>
</file>