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wsfnwagovau.sharepoint.com/sites/PMT/Shared Documents/Executive Officer/WEBSITE MATTERS/FORMS/"/>
    </mc:Choice>
  </mc:AlternateContent>
  <xr:revisionPtr revIDLastSave="0" documentId="8_{17A44CDB-1AED-4C39-9476-7AB1AAA41CCE}" xr6:coauthVersionLast="47" xr6:coauthVersionMax="47" xr10:uidLastSave="{00000000-0000-0000-0000-000000000000}"/>
  <bookViews>
    <workbookView xWindow="28680" yWindow="-120" windowWidth="29040" windowHeight="15720" xr2:uid="{05E99680-078C-464F-BEF9-BA0316CFCD0D}"/>
  </bookViews>
  <sheets>
    <sheet name="Example" sheetId="1" r:id="rId1"/>
    <sheet name="Variation " sheetId="2" r:id="rId2"/>
  </sheets>
  <definedNames>
    <definedName name="_xlnm.Print_Area" localSheetId="0">Example!$A$1:$O$39</definedName>
    <definedName name="_xlnm.Print_Area" localSheetId="1">'Variation '!$A$1:$O$42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 i="2" l="1"/>
  <c r="K12" i="2"/>
  <c r="K13" i="2"/>
  <c r="K14" i="2"/>
  <c r="K15" i="2"/>
  <c r="K16" i="2"/>
  <c r="K17" i="2"/>
  <c r="K18" i="2"/>
  <c r="K19" i="2"/>
  <c r="K20" i="2"/>
  <c r="M20" i="2" s="1"/>
  <c r="K21" i="2"/>
  <c r="M21" i="2" s="1"/>
  <c r="K22" i="2"/>
  <c r="K23" i="2"/>
  <c r="K24" i="2"/>
  <c r="K25" i="2"/>
  <c r="M25" i="2" s="1"/>
  <c r="K26" i="2"/>
  <c r="K27" i="2"/>
  <c r="K28" i="2"/>
  <c r="K29" i="2"/>
  <c r="M29" i="2" s="1"/>
  <c r="K30" i="2"/>
  <c r="K11" i="2"/>
  <c r="G12" i="2"/>
  <c r="G13" i="2"/>
  <c r="G14" i="2"/>
  <c r="G15" i="2"/>
  <c r="G16" i="2"/>
  <c r="G17" i="2"/>
  <c r="G18" i="2"/>
  <c r="G19" i="2"/>
  <c r="G20" i="2"/>
  <c r="G21" i="2"/>
  <c r="G22" i="2"/>
  <c r="G23" i="2"/>
  <c r="G24" i="2"/>
  <c r="M24" i="2" s="1"/>
  <c r="G25" i="2"/>
  <c r="G26" i="2"/>
  <c r="G27" i="2"/>
  <c r="G28" i="2"/>
  <c r="G29" i="2"/>
  <c r="G30" i="2"/>
  <c r="G11" i="2"/>
  <c r="M12" i="2"/>
  <c r="M13" i="2"/>
  <c r="M14" i="2"/>
  <c r="M15" i="2"/>
  <c r="M16" i="2"/>
  <c r="M17" i="2"/>
  <c r="M18" i="2"/>
  <c r="M22" i="2"/>
  <c r="M23" i="2"/>
  <c r="M26" i="2"/>
  <c r="M28" i="2"/>
  <c r="M30" i="2"/>
  <c r="M5" i="1"/>
  <c r="M35" i="2"/>
  <c r="K34" i="2"/>
  <c r="K33" i="2"/>
  <c r="M13" i="1"/>
  <c r="M31" i="1"/>
  <c r="M19" i="2" l="1"/>
  <c r="M31" i="2" s="1"/>
  <c r="M27" i="2"/>
  <c r="M11" i="2"/>
  <c r="G11" i="1" l="1"/>
  <c r="K11" i="1"/>
  <c r="G12" i="1"/>
  <c r="K12" i="1"/>
  <c r="I29" i="1"/>
  <c r="K29" i="1"/>
  <c r="I30" i="1"/>
  <c r="K30" i="1"/>
  <c r="M12" i="1" l="1"/>
  <c r="M11" i="1"/>
  <c r="M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Hall</author>
  </authors>
  <commentList>
    <comment ref="O9" authorId="0" shapeId="0" xr:uid="{2BBE4875-66AE-405F-BBCF-EAB5B320D329}">
      <text>
        <r>
          <rPr>
            <b/>
            <sz val="9"/>
            <color indexed="81"/>
            <rFont val="Tahoma"/>
            <family val="2"/>
          </rPr>
          <t>Peter Hall:</t>
        </r>
        <r>
          <rPr>
            <sz val="9"/>
            <color indexed="81"/>
            <rFont val="Tahoma"/>
            <family val="2"/>
          </rPr>
          <t xml:space="preserve">
</t>
        </r>
        <r>
          <rPr>
            <b/>
            <sz val="9"/>
            <color indexed="81"/>
            <rFont val="Tahoma"/>
            <family val="2"/>
          </rPr>
          <t>This is mainly an overview of the reason and cannot be the only evidence.
Supporting documents are provided then the chance of a successful variation improves.</t>
        </r>
      </text>
    </comment>
  </commentList>
</comments>
</file>

<file path=xl/sharedStrings.xml><?xml version="1.0" encoding="utf-8"?>
<sst xmlns="http://schemas.openxmlformats.org/spreadsheetml/2006/main" count="84" uniqueCount="48">
  <si>
    <t>at date:</t>
  </si>
  <si>
    <t>Revised Budget Cost - Rev :</t>
  </si>
  <si>
    <t>Original Budget Cost - Rev :</t>
  </si>
  <si>
    <t>Variance between new Budget Cost &amp; Previous Budget Cost</t>
  </si>
  <si>
    <t xml:space="preserve">Revised Cost </t>
  </si>
  <si>
    <t>Revised Cost Rate</t>
  </si>
  <si>
    <t>Revised Qty</t>
  </si>
  <si>
    <t xml:space="preserve">Original Cost </t>
  </si>
  <si>
    <t>Original Cost Rate</t>
  </si>
  <si>
    <t>Original Qty</t>
  </si>
  <si>
    <t>Unit</t>
  </si>
  <si>
    <t>Item Description</t>
  </si>
  <si>
    <t>Item No.</t>
  </si>
  <si>
    <t>Reason for Variation</t>
  </si>
  <si>
    <t>Total Cost Variation</t>
  </si>
  <si>
    <t>Revised Budget Date</t>
  </si>
  <si>
    <t>Previous Budget Date</t>
  </si>
  <si>
    <t>Revised Budget Variation No.</t>
  </si>
  <si>
    <t>Previous Budget Revision No.</t>
  </si>
  <si>
    <t>Total Project Length (km):</t>
  </si>
  <si>
    <t>SLK To:</t>
  </si>
  <si>
    <t>SLK From:</t>
  </si>
  <si>
    <t>Financial Year:</t>
  </si>
  <si>
    <t>Road Name:</t>
  </si>
  <si>
    <t>Date:</t>
  </si>
  <si>
    <t>Local Government:</t>
  </si>
  <si>
    <t>WSFN - PROJECT COST VARIATION SHEET</t>
  </si>
  <si>
    <t>GENERAL NOTES</t>
  </si>
  <si>
    <t>This value includes a 10% contingency allowance.</t>
  </si>
  <si>
    <t>Average Normal Hourly Labour Cost Rates with PWO across the crew</t>
  </si>
  <si>
    <t>Average 1.5 x Overtime Hourly Labour Cost Rates with PWO across the crew</t>
  </si>
  <si>
    <t>Various</t>
  </si>
  <si>
    <t>Plant Costs</t>
  </si>
  <si>
    <t>Hrs</t>
  </si>
  <si>
    <t>Black Stump</t>
  </si>
  <si>
    <t>Black stump to Timbuktu</t>
  </si>
  <si>
    <t>The Black Stump Shire have raised average Labour Cost Rates by 5% across the board from the 31/32 Yr to the 32/33 Yr. See the attached highlighted cost sheets.</t>
  </si>
  <si>
    <t>32/33</t>
  </si>
  <si>
    <t>Note - this was the section to be completed in the 31/32 Yr, now to be completed in the current 32/33 Yr.</t>
  </si>
  <si>
    <t>The Black Stump shire have raised average Labour Cost Rates by 5% across the board from the 31/32 Yr to the 32/33 Yr.</t>
  </si>
  <si>
    <t>See the attached highlighted cost sheets showing the Plant Hrs have not altered, apart from a Water Tanker Truck being added with Hrs and this has reduced the required Hrs on the smaller Water Truck CN2. Generally, the POC rates have been increased due mainly to the extraordinary diesel cost increases around Feb 2032.</t>
  </si>
  <si>
    <t xml:space="preserve">DESPITE THE GEOTECHNICAL TESTING BEING CARRIED OUT ON THE SECTION FROM SLK 0.1 - 10.44 IN MARCH 2031, THE PAVEMENT DESIGN FOR THE SECTION FROM SLK 7.13 - 10.44 WAS NOT AVAILABLE WHEN THE REQUEST STATED IN NOTE 1 ABOVE WAS PROPOSED. SUBSEQUENTLY, THE PROPOSED TREATMENTS AND SUBSEQUENT COSTINGS WERE ESTIMATES ONLY, IN THE OCTOBER 2031 COSTINGS. THE FINAL PAVEMENT DESIGN FOR THIS 3.13KM SECTION WAS NOT COMPLETE UNTIL 19 DECEMBER 2031 (FOLLOWING ADDITIONAL GEOTECHNICAL INVESTIGATION WORK CONDUCTED IN OCTOBER 2031), AND IT REVEALED SIGNIFICANTLY GREATER REQUIRED PAVEMENT RECONSTRUCTION TREATMENTS (AND SUBSEQUENT COSTS) THAN WAS ESTIMATED IN OCTOBER 2031. </t>
  </si>
  <si>
    <t>This value included a 5% contingency allowance ONLY.</t>
  </si>
  <si>
    <r>
      <t xml:space="preserve">Note : </t>
    </r>
    <r>
      <rPr>
        <b/>
        <sz val="14"/>
        <color rgb="FFFF0000"/>
        <rFont val="Calibri"/>
        <family val="2"/>
        <scheme val="minor"/>
      </rPr>
      <t>All Costs are Ex GST</t>
    </r>
  </si>
  <si>
    <t>WSFN would like to Thank RMECS for the original spreadsheet.</t>
  </si>
  <si>
    <t>Some cells and columns have formulas, highlighted yellow, NB these are not protected if you overwrite the formulas will be gone.</t>
  </si>
  <si>
    <t>WSFN VS</t>
  </si>
  <si>
    <t>If more rows are needed insert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</si>
</sst>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C09]dd\-mmm\-yy;@"/>
    <numFmt numFmtId="166" formatCode="&quot;$&quot;#,##0.00"/>
    <numFmt numFmtId="167" formatCode="_-[$$-C09]* #,##0.00_-;\-[$$-C09]* #,##0.00_-;_-[$$-C09]* &quot;-&quot;??_-;_-@_-"/>
  </numFmts>
  <fonts count="12" x14ac:knownFonts="1">
    <font>
      <sz val="11"/>
      <color theme="1"/>
      <name val="Calibri"/>
      <family val="2"/>
      <scheme val="minor"/>
    </font>
    <font>
      <b/>
      <sz val="11"/>
      <color theme="1"/>
      <name val="Calibri"/>
      <family val="2"/>
      <scheme val="minor"/>
    </font>
    <font>
      <b/>
      <sz val="12"/>
      <color theme="1"/>
      <name val="Calibri"/>
      <family val="2"/>
      <scheme val="minor"/>
    </font>
    <font>
      <sz val="18"/>
      <color theme="1"/>
      <name val="Calibri"/>
      <family val="2"/>
      <scheme val="minor"/>
    </font>
    <font>
      <b/>
      <sz val="18"/>
      <color theme="1"/>
      <name val="Calibri"/>
      <family val="2"/>
      <scheme val="minor"/>
    </font>
    <font>
      <sz val="11"/>
      <name val="Calibri"/>
      <family val="2"/>
      <scheme val="minor"/>
    </font>
    <font>
      <sz val="10"/>
      <color theme="1"/>
      <name val="Calibri"/>
      <family val="2"/>
      <scheme val="minor"/>
    </font>
    <font>
      <sz val="9"/>
      <color indexed="81"/>
      <name val="Tahoma"/>
      <family val="2"/>
    </font>
    <font>
      <b/>
      <sz val="9"/>
      <color indexed="81"/>
      <name val="Tahoma"/>
      <family val="2"/>
    </font>
    <font>
      <b/>
      <sz val="11"/>
      <color rgb="FFFF0000"/>
      <name val="Calibri"/>
      <family val="2"/>
      <scheme val="minor"/>
    </font>
    <font>
      <b/>
      <sz val="14"/>
      <color rgb="FFFF0000"/>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111">
    <xf numFmtId="0" fontId="0" fillId="0" borderId="0" xfId="0"/>
    <xf numFmtId="165" fontId="0" fillId="0" borderId="2" xfId="0" applyNumberFormat="1" applyBorder="1" applyAlignment="1">
      <alignment horizontal="center" vertical="center" wrapText="1"/>
    </xf>
    <xf numFmtId="0" fontId="1" fillId="0" borderId="0" xfId="0" applyFont="1" applyAlignment="1">
      <alignment horizontal="right" vertical="center" wrapText="1"/>
    </xf>
    <xf numFmtId="0" fontId="0" fillId="0" borderId="2" xfId="0" applyBorder="1" applyAlignment="1">
      <alignment horizontal="center" vertical="center" wrapText="1"/>
    </xf>
    <xf numFmtId="0" fontId="0" fillId="0" borderId="0" xfId="0" applyAlignment="1">
      <alignment horizontal="left" wrapText="1"/>
    </xf>
    <xf numFmtId="0" fontId="0" fillId="0" borderId="0" xfId="0" applyAlignment="1">
      <alignment horizontal="center"/>
    </xf>
    <xf numFmtId="164" fontId="0" fillId="0" borderId="3" xfId="0" applyNumberFormat="1" applyBorder="1"/>
    <xf numFmtId="164" fontId="0" fillId="0" borderId="0" xfId="0" applyNumberFormat="1"/>
    <xf numFmtId="166" fontId="0" fillId="0" borderId="0" xfId="0" applyNumberFormat="1"/>
    <xf numFmtId="2" fontId="0" fillId="0" borderId="0" xfId="0" applyNumberFormat="1"/>
    <xf numFmtId="0" fontId="0" fillId="0" borderId="0" xfId="0" applyAlignment="1">
      <alignment vertical="center"/>
    </xf>
    <xf numFmtId="2" fontId="0" fillId="0" borderId="0" xfId="0" applyNumberFormat="1" applyAlignment="1">
      <alignment vertical="center"/>
    </xf>
    <xf numFmtId="0" fontId="0" fillId="0" borderId="0" xfId="0" applyAlignment="1">
      <alignment horizontal="left" vertical="center" wrapText="1"/>
    </xf>
    <xf numFmtId="0" fontId="0" fillId="0" borderId="0" xfId="0" applyAlignment="1">
      <alignment horizontal="center" vertical="center"/>
    </xf>
    <xf numFmtId="2" fontId="0" fillId="0" borderId="2" xfId="0" applyNumberFormat="1" applyBorder="1" applyAlignment="1">
      <alignment horizontal="center" vertical="center"/>
    </xf>
    <xf numFmtId="0" fontId="0" fillId="2" borderId="0" xfId="0" applyFill="1" applyAlignment="1">
      <alignment vertical="center"/>
    </xf>
    <xf numFmtId="0" fontId="0" fillId="0" borderId="2" xfId="0" applyBorder="1" applyAlignment="1">
      <alignment horizontal="center" vertical="center"/>
    </xf>
    <xf numFmtId="0" fontId="0" fillId="2" borderId="0" xfId="0" applyFill="1" applyAlignment="1">
      <alignment horizontal="left" vertical="center" wrapText="1"/>
    </xf>
    <xf numFmtId="0" fontId="1" fillId="0" borderId="2" xfId="0" applyFont="1" applyBorder="1" applyAlignment="1">
      <alignment horizontal="center" vertical="center" wrapText="1"/>
    </xf>
    <xf numFmtId="0" fontId="1" fillId="2" borderId="0" xfId="0" applyFont="1" applyFill="1" applyAlignment="1">
      <alignment horizontal="center" vertical="center" wrapText="1"/>
    </xf>
    <xf numFmtId="0" fontId="0" fillId="2" borderId="0" xfId="0" applyFill="1"/>
    <xf numFmtId="0" fontId="0" fillId="0" borderId="0" xfId="0" applyAlignment="1">
      <alignment horizontal="center" vertical="center" wrapText="1"/>
    </xf>
    <xf numFmtId="0" fontId="0" fillId="0" borderId="0" xfId="0" applyAlignment="1">
      <alignment vertical="center" wrapText="1"/>
    </xf>
    <xf numFmtId="0" fontId="0" fillId="0" borderId="2" xfId="0" applyBorder="1" applyAlignment="1">
      <alignment vertical="center" wrapText="1"/>
    </xf>
    <xf numFmtId="0" fontId="5"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164" fontId="1" fillId="3" borderId="1" xfId="0" applyNumberFormat="1" applyFont="1" applyFill="1" applyBorder="1" applyAlignment="1">
      <alignment vertical="center"/>
    </xf>
    <xf numFmtId="164" fontId="0" fillId="0" borderId="1" xfId="0" applyNumberFormat="1" applyBorder="1"/>
    <xf numFmtId="164" fontId="1" fillId="3" borderId="1" xfId="0" applyNumberFormat="1" applyFont="1" applyFill="1" applyBorder="1"/>
    <xf numFmtId="0" fontId="0" fillId="0" borderId="9" xfId="0" applyBorder="1" applyAlignment="1">
      <alignment vertical="center" wrapText="1"/>
    </xf>
    <xf numFmtId="167" fontId="0" fillId="0" borderId="2" xfId="0" applyNumberFormat="1" applyBorder="1" applyAlignment="1">
      <alignment vertical="center"/>
    </xf>
    <xf numFmtId="167" fontId="0" fillId="0" borderId="2" xfId="0" applyNumberFormat="1" applyBorder="1" applyAlignment="1">
      <alignment horizontal="center" vertical="center"/>
    </xf>
    <xf numFmtId="164" fontId="0" fillId="4" borderId="2" xfId="0" applyNumberFormat="1" applyFill="1" applyBorder="1" applyAlignment="1">
      <alignment vertical="center"/>
    </xf>
    <xf numFmtId="165" fontId="0" fillId="4" borderId="2" xfId="0" applyNumberFormat="1" applyFill="1" applyBorder="1" applyAlignment="1">
      <alignment horizontal="center" vertical="center" wrapText="1"/>
    </xf>
    <xf numFmtId="0" fontId="0" fillId="0" borderId="8" xfId="0" applyBorder="1" applyAlignment="1">
      <alignment vertical="center" wrapText="1"/>
    </xf>
    <xf numFmtId="0" fontId="0" fillId="0" borderId="2" xfId="0" applyBorder="1" applyAlignment="1">
      <alignment horizontal="left" vertical="center"/>
    </xf>
    <xf numFmtId="0" fontId="0" fillId="4" borderId="2" xfId="0" applyFill="1" applyBorder="1" applyAlignment="1">
      <alignment horizontal="center" vertical="center" wrapText="1"/>
    </xf>
    <xf numFmtId="0" fontId="0" fillId="0" borderId="0" xfId="0" applyProtection="1">
      <protection hidden="1"/>
    </xf>
    <xf numFmtId="0" fontId="10"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1" fillId="0" borderId="0" xfId="0" applyFont="1" applyAlignment="1" applyProtection="1">
      <alignment horizontal="right" vertical="center" wrapText="1"/>
      <protection hidden="1"/>
    </xf>
    <xf numFmtId="165" fontId="0" fillId="0" borderId="2" xfId="0" applyNumberFormat="1"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0" borderId="2" xfId="0" applyBorder="1" applyAlignment="1" applyProtection="1">
      <alignment vertical="center" wrapText="1"/>
      <protection hidden="1"/>
    </xf>
    <xf numFmtId="0" fontId="0" fillId="0" borderId="0" xfId="0"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0" fillId="2" borderId="0" xfId="0" applyFill="1" applyProtection="1">
      <protection hidden="1"/>
    </xf>
    <xf numFmtId="165" fontId="5" fillId="0" borderId="2" xfId="0" applyNumberFormat="1" applyFont="1" applyBorder="1" applyAlignment="1" applyProtection="1">
      <alignment horizontal="center" vertical="center" wrapText="1"/>
      <protection hidden="1"/>
    </xf>
    <xf numFmtId="0" fontId="0" fillId="2" borderId="0" xfId="0" applyFill="1" applyAlignment="1" applyProtection="1">
      <alignment vertical="center"/>
      <protection hidden="1"/>
    </xf>
    <xf numFmtId="0" fontId="1" fillId="0" borderId="2" xfId="0" applyFont="1" applyBorder="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2" xfId="0" applyBorder="1" applyAlignment="1" applyProtection="1">
      <alignment horizontal="left" vertical="center" wrapText="1"/>
      <protection hidden="1"/>
    </xf>
    <xf numFmtId="0" fontId="0" fillId="2" borderId="0" xfId="0" applyFill="1" applyAlignment="1" applyProtection="1">
      <alignment horizontal="left" vertical="center" wrapText="1"/>
      <protection hidden="1"/>
    </xf>
    <xf numFmtId="2" fontId="0" fillId="0" borderId="2" xfId="0" applyNumberFormat="1" applyBorder="1" applyAlignment="1" applyProtection="1">
      <alignment horizontal="center" vertical="center"/>
      <protection hidden="1"/>
    </xf>
    <xf numFmtId="166" fontId="0" fillId="0" borderId="2" xfId="0" applyNumberFormat="1" applyBorder="1" applyAlignment="1" applyProtection="1">
      <alignment vertical="center"/>
      <protection hidden="1"/>
    </xf>
    <xf numFmtId="164" fontId="0" fillId="0" borderId="2" xfId="0" applyNumberFormat="1" applyBorder="1" applyAlignment="1" applyProtection="1">
      <alignment vertical="center"/>
      <protection hidden="1"/>
    </xf>
    <xf numFmtId="164" fontId="10" fillId="0" borderId="2" xfId="0" applyNumberFormat="1" applyFont="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wrapText="1"/>
      <protection hidden="1"/>
    </xf>
    <xf numFmtId="0" fontId="0" fillId="0" borderId="0" xfId="0" applyAlignment="1" applyProtection="1">
      <alignment vertical="center"/>
      <protection hidden="1"/>
    </xf>
    <xf numFmtId="2" fontId="0" fillId="0" borderId="0" xfId="0" applyNumberFormat="1" applyAlignment="1" applyProtection="1">
      <alignment vertical="center"/>
      <protection hidden="1"/>
    </xf>
    <xf numFmtId="164" fontId="1" fillId="3" borderId="1" xfId="0" applyNumberFormat="1" applyFont="1" applyFill="1" applyBorder="1" applyAlignment="1" applyProtection="1">
      <alignment vertical="center"/>
      <protection hidden="1"/>
    </xf>
    <xf numFmtId="0" fontId="0" fillId="0" borderId="0" xfId="0" applyAlignment="1" applyProtection="1">
      <alignment horizontal="center"/>
      <protection hidden="1"/>
    </xf>
    <xf numFmtId="0" fontId="0" fillId="0" borderId="0" xfId="0" applyAlignment="1" applyProtection="1">
      <alignment horizontal="left" wrapText="1"/>
      <protection hidden="1"/>
    </xf>
    <xf numFmtId="2" fontId="0" fillId="0" borderId="0" xfId="0" applyNumberFormat="1" applyProtection="1">
      <protection hidden="1"/>
    </xf>
    <xf numFmtId="166" fontId="0" fillId="0" borderId="0" xfId="0" applyNumberFormat="1" applyProtection="1">
      <protection hidden="1"/>
    </xf>
    <xf numFmtId="164" fontId="0" fillId="0" borderId="0" xfId="0" applyNumberFormat="1" applyProtection="1">
      <protection hidden="1"/>
    </xf>
    <xf numFmtId="164" fontId="0" fillId="0" borderId="3" xfId="0" applyNumberFormat="1" applyBorder="1" applyProtection="1">
      <protection hidden="1"/>
    </xf>
    <xf numFmtId="164" fontId="0" fillId="0" borderId="1" xfId="0" applyNumberFormat="1" applyBorder="1" applyProtection="1">
      <protection hidden="1"/>
    </xf>
    <xf numFmtId="164" fontId="1" fillId="3" borderId="1" xfId="0" applyNumberFormat="1" applyFont="1" applyFill="1" applyBorder="1" applyProtection="1">
      <protection hidden="1"/>
    </xf>
    <xf numFmtId="0" fontId="11" fillId="0" borderId="2" xfId="0" applyFont="1" applyBorder="1" applyAlignment="1" applyProtection="1">
      <alignment horizontal="left" vertical="center" wrapText="1"/>
      <protection hidden="1"/>
    </xf>
    <xf numFmtId="0" fontId="10" fillId="0" borderId="2" xfId="0" applyFont="1" applyBorder="1" applyAlignment="1" applyProtection="1">
      <alignment horizontal="left" vertical="center" wrapText="1"/>
      <protection hidden="1"/>
    </xf>
    <xf numFmtId="0" fontId="4" fillId="0" borderId="0" xfId="0" applyFont="1" applyAlignment="1" applyProtection="1">
      <alignment horizontal="center" vertical="center" wrapText="1"/>
      <protection hidden="1"/>
    </xf>
    <xf numFmtId="0" fontId="3" fillId="0" borderId="0" xfId="0" applyFont="1" applyProtection="1">
      <protection hidden="1"/>
    </xf>
    <xf numFmtId="0" fontId="1" fillId="0" borderId="0" xfId="0" applyFont="1" applyAlignment="1" applyProtection="1">
      <alignment horizontal="right" vertical="center" wrapText="1"/>
      <protection hidden="1"/>
    </xf>
    <xf numFmtId="0" fontId="0" fillId="0" borderId="5" xfId="0" applyBorder="1" applyAlignment="1" applyProtection="1">
      <alignment vertical="center" wrapText="1"/>
      <protection hidden="1"/>
    </xf>
    <xf numFmtId="0" fontId="0" fillId="0" borderId="9" xfId="0" applyBorder="1" applyAlignment="1" applyProtection="1">
      <alignment vertical="center" wrapText="1"/>
      <protection hidden="1"/>
    </xf>
    <xf numFmtId="0" fontId="0" fillId="0" borderId="4" xfId="0" applyBorder="1" applyAlignment="1" applyProtection="1">
      <alignment vertical="center" wrapText="1"/>
      <protection hidden="1"/>
    </xf>
    <xf numFmtId="0" fontId="1" fillId="0" borderId="8" xfId="0" applyFont="1" applyBorder="1" applyAlignment="1" applyProtection="1">
      <alignment horizontal="right" vertical="center" wrapText="1"/>
      <protection hidden="1"/>
    </xf>
    <xf numFmtId="0" fontId="1" fillId="0" borderId="7" xfId="0" applyFont="1" applyBorder="1" applyAlignment="1" applyProtection="1">
      <alignment horizontal="right" vertical="center" wrapText="1"/>
      <protection hidden="1"/>
    </xf>
    <xf numFmtId="0" fontId="1" fillId="0" borderId="6" xfId="0" applyFont="1" applyBorder="1" applyAlignment="1" applyProtection="1">
      <alignment horizontal="right" vertical="center" wrapText="1"/>
      <protection hidden="1"/>
    </xf>
    <xf numFmtId="0" fontId="0" fillId="0" borderId="0" xfId="0" applyAlignment="1" applyProtection="1">
      <alignment vertical="center" wrapText="1"/>
      <protection hidden="1"/>
    </xf>
    <xf numFmtId="0" fontId="2" fillId="0" borderId="0" xfId="0" applyFont="1" applyAlignment="1" applyProtection="1">
      <alignment horizontal="left" vertical="center" wrapText="1"/>
      <protection hidden="1"/>
    </xf>
    <xf numFmtId="0" fontId="1" fillId="0" borderId="5" xfId="0" applyFont="1"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2" fontId="1" fillId="0" borderId="0" xfId="0" applyNumberFormat="1" applyFont="1" applyAlignment="1" applyProtection="1">
      <alignment horizontal="right" vertical="center" wrapText="1"/>
      <protection hidden="1"/>
    </xf>
    <xf numFmtId="0" fontId="0" fillId="0" borderId="0" xfId="0" applyAlignment="1" applyProtection="1">
      <alignment horizontal="right" vertical="center" wrapText="1"/>
      <protection hidden="1"/>
    </xf>
    <xf numFmtId="0" fontId="1" fillId="0" borderId="2"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protection hidden="1"/>
    </xf>
    <xf numFmtId="166" fontId="1" fillId="0" borderId="0" xfId="0" applyNumberFormat="1" applyFont="1" applyAlignment="1" applyProtection="1">
      <alignment horizontal="right" vertical="center" wrapText="1"/>
      <protection hidden="1"/>
    </xf>
    <xf numFmtId="0" fontId="9" fillId="0" borderId="0" xfId="0" applyFont="1" applyAlignment="1" applyProtection="1">
      <alignment vertical="center" wrapText="1"/>
      <protection hidden="1"/>
    </xf>
    <xf numFmtId="0" fontId="6" fillId="0" borderId="0" xfId="0" applyFont="1" applyAlignment="1" applyProtection="1">
      <alignment vertical="center" wrapText="1"/>
      <protection hidden="1"/>
    </xf>
    <xf numFmtId="0" fontId="2" fillId="0" borderId="0" xfId="0" applyFont="1" applyAlignment="1">
      <alignment horizontal="left" vertical="center" wrapText="1"/>
    </xf>
    <xf numFmtId="0" fontId="1" fillId="0" borderId="5" xfId="0" applyFont="1" applyBorder="1" applyAlignment="1">
      <alignment horizontal="center" vertical="center" wrapText="1"/>
    </xf>
    <xf numFmtId="0" fontId="0" fillId="0" borderId="4" xfId="0" applyBorder="1" applyAlignment="1">
      <alignment horizontal="center" vertical="center" wrapText="1"/>
    </xf>
    <xf numFmtId="0" fontId="4" fillId="0" borderId="0" xfId="0" applyFont="1" applyAlignment="1">
      <alignment horizontal="center" vertical="center" wrapText="1"/>
    </xf>
    <xf numFmtId="0" fontId="3" fillId="0" borderId="0" xfId="0" applyFont="1"/>
    <xf numFmtId="0" fontId="1" fillId="0" borderId="0" xfId="0" applyFont="1" applyAlignment="1">
      <alignment horizontal="right" vertical="center" wrapText="1"/>
    </xf>
    <xf numFmtId="0" fontId="0" fillId="0" borderId="5" xfId="0" applyBorder="1" applyAlignment="1">
      <alignment vertical="center" wrapText="1"/>
    </xf>
    <xf numFmtId="0" fontId="0" fillId="0" borderId="9" xfId="0" applyBorder="1" applyAlignment="1">
      <alignment vertical="center" wrapText="1"/>
    </xf>
    <xf numFmtId="0" fontId="0" fillId="0" borderId="4" xfId="0" applyBorder="1" applyAlignment="1">
      <alignment vertical="center" wrapText="1"/>
    </xf>
    <xf numFmtId="0" fontId="1" fillId="0" borderId="8" xfId="0" applyFont="1" applyBorder="1" applyAlignment="1">
      <alignment horizontal="right" vertical="center" wrapText="1"/>
    </xf>
    <xf numFmtId="0" fontId="1" fillId="0" borderId="7" xfId="0" applyFont="1" applyBorder="1" applyAlignment="1">
      <alignment horizontal="right" vertical="center" wrapText="1"/>
    </xf>
    <xf numFmtId="0" fontId="1" fillId="0" borderId="6" xfId="0" applyFont="1" applyBorder="1" applyAlignment="1">
      <alignment horizontal="right" vertical="center" wrapText="1"/>
    </xf>
    <xf numFmtId="0" fontId="0" fillId="0" borderId="0" xfId="0"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166" fontId="1" fillId="0" borderId="0" xfId="0" applyNumberFormat="1" applyFont="1" applyAlignment="1">
      <alignment horizontal="right" vertical="center" wrapText="1"/>
    </xf>
    <xf numFmtId="2" fontId="1" fillId="0" borderId="0" xfId="0" applyNumberFormat="1" applyFont="1" applyAlignment="1">
      <alignment horizontal="right" vertical="center" wrapText="1"/>
    </xf>
    <xf numFmtId="0" fontId="0" fillId="0" borderId="0" xfId="0" applyAlignment="1">
      <alignment horizontal="right" vertic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409978</xdr:colOff>
      <xdr:row>15</xdr:row>
      <xdr:rowOff>6861</xdr:rowOff>
    </xdr:from>
    <xdr:ext cx="7532903" cy="2772134"/>
    <xdr:sp macro="" textlink="">
      <xdr:nvSpPr>
        <xdr:cNvPr id="2" name="TextBox 1">
          <a:extLst>
            <a:ext uri="{FF2B5EF4-FFF2-40B4-BE49-F238E27FC236}">
              <a16:creationId xmlns:a16="http://schemas.microsoft.com/office/drawing/2014/main" id="{EB76DFF1-7E99-D76E-0069-8492893E447F}"/>
            </a:ext>
          </a:extLst>
        </xdr:cNvPr>
        <xdr:cNvSpPr txBox="1"/>
      </xdr:nvSpPr>
      <xdr:spPr>
        <a:xfrm rot="20177493">
          <a:off x="6882388" y="4333277"/>
          <a:ext cx="7532903" cy="2772134"/>
        </a:xfrm>
        <a:prstGeom prst="rect">
          <a:avLst/>
        </a:prstGeom>
        <a:noFill/>
        <a:effectLst>
          <a:outerShdw blurRad="50800" dist="50800" dir="5400000" algn="ctr" rotWithShape="0">
            <a:schemeClr val="bg1">
              <a:lumMod val="85000"/>
            </a:schemeClr>
          </a:outerShdw>
          <a:reflection stA="0" endPos="65000" dist="50800" dir="5400000" sy="-100000" algn="bl" rotWithShape="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9600">
              <a:effectLst>
                <a:outerShdw blurRad="50800" dist="50800" dir="5400000" algn="ctr" rotWithShape="0">
                  <a:schemeClr val="tx1"/>
                </a:outerShdw>
              </a:effectLst>
            </a:rPr>
            <a:t>Example</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114760</xdr:colOff>
      <xdr:row>0</xdr:row>
      <xdr:rowOff>80332</xdr:rowOff>
    </xdr:from>
    <xdr:to>
      <xdr:col>1</xdr:col>
      <xdr:colOff>1491869</xdr:colOff>
      <xdr:row>5</xdr:row>
      <xdr:rowOff>159494</xdr:rowOff>
    </xdr:to>
    <xdr:pic>
      <xdr:nvPicPr>
        <xdr:cNvPr id="3" name="Picture 2">
          <a:extLst>
            <a:ext uri="{FF2B5EF4-FFF2-40B4-BE49-F238E27FC236}">
              <a16:creationId xmlns:a16="http://schemas.microsoft.com/office/drawing/2014/main" id="{E370FA1F-380D-E6EC-DAEC-E23F49B53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760" y="80332"/>
          <a:ext cx="1927952" cy="1157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0338A-8AB0-4745-957B-22BA916FE2F3}">
  <sheetPr>
    <pageSetUpPr fitToPage="1"/>
  </sheetPr>
  <dimension ref="A1:O888"/>
  <sheetViews>
    <sheetView showGridLines="0" tabSelected="1" showRuler="0" zoomScale="80" zoomScaleNormal="80" zoomScalePageLayoutView="60" workbookViewId="0">
      <selection activeCell="O29" sqref="O29"/>
    </sheetView>
  </sheetViews>
  <sheetFormatPr defaultRowHeight="15" x14ac:dyDescent="0.25"/>
  <cols>
    <col min="1" max="1" width="8.28515625" style="37" customWidth="1"/>
    <col min="2" max="2" width="51.7109375" style="37" customWidth="1"/>
    <col min="3" max="3" width="9.7109375" style="37" customWidth="1"/>
    <col min="4" max="4" width="1.7109375" style="37" customWidth="1"/>
    <col min="5" max="5" width="11.7109375" style="37" customWidth="1"/>
    <col min="6" max="6" width="14.140625" style="37" customWidth="1"/>
    <col min="7" max="7" width="11.7109375" style="37" customWidth="1"/>
    <col min="8" max="8" width="1.42578125" style="37" customWidth="1"/>
    <col min="9" max="9" width="13.42578125" style="37" customWidth="1"/>
    <col min="10" max="10" width="13.5703125" style="37" customWidth="1"/>
    <col min="11" max="11" width="12.28515625" style="37" customWidth="1"/>
    <col min="12" max="12" width="1.7109375" style="37" customWidth="1"/>
    <col min="13" max="13" width="14.7109375" style="37" customWidth="1"/>
    <col min="14" max="14" width="1.7109375" style="37" customWidth="1"/>
    <col min="15" max="15" width="114.42578125" style="37" customWidth="1"/>
    <col min="16" max="16384" width="9.140625" style="37"/>
  </cols>
  <sheetData>
    <row r="1" spans="1:15" ht="23.25" x14ac:dyDescent="0.35">
      <c r="A1" s="73" t="s">
        <v>26</v>
      </c>
      <c r="B1" s="73"/>
      <c r="C1" s="73"/>
      <c r="D1" s="73"/>
      <c r="E1" s="73"/>
      <c r="F1" s="73"/>
      <c r="G1" s="73"/>
      <c r="H1" s="73"/>
      <c r="I1" s="73"/>
      <c r="J1" s="73"/>
      <c r="K1" s="73"/>
      <c r="L1" s="73"/>
      <c r="M1" s="73"/>
      <c r="N1" s="74"/>
      <c r="O1" s="74"/>
    </row>
    <row r="2" spans="1:15" ht="18.75" x14ac:dyDescent="0.25">
      <c r="A2" s="38"/>
      <c r="B2" s="39"/>
      <c r="C2" s="39"/>
      <c r="D2" s="39"/>
      <c r="E2" s="39"/>
      <c r="F2" s="39"/>
      <c r="G2" s="39"/>
      <c r="H2" s="39"/>
      <c r="I2" s="39"/>
      <c r="J2" s="39"/>
      <c r="K2" s="39"/>
      <c r="L2" s="39"/>
      <c r="M2" s="39"/>
    </row>
    <row r="3" spans="1:15" x14ac:dyDescent="0.25">
      <c r="A3" s="75" t="s">
        <v>25</v>
      </c>
      <c r="B3" s="75"/>
      <c r="C3" s="76" t="s">
        <v>34</v>
      </c>
      <c r="D3" s="77"/>
      <c r="E3" s="77"/>
      <c r="F3" s="77"/>
      <c r="G3" s="78"/>
      <c r="H3" s="39"/>
      <c r="I3" s="39"/>
      <c r="J3" s="75" t="s">
        <v>24</v>
      </c>
      <c r="K3" s="75"/>
      <c r="L3" s="39"/>
      <c r="M3" s="41">
        <v>48449</v>
      </c>
    </row>
    <row r="4" spans="1:15" x14ac:dyDescent="0.25">
      <c r="A4" s="75" t="s">
        <v>23</v>
      </c>
      <c r="B4" s="75"/>
      <c r="C4" s="76" t="s">
        <v>35</v>
      </c>
      <c r="D4" s="77"/>
      <c r="E4" s="77"/>
      <c r="F4" s="77"/>
      <c r="G4" s="78"/>
      <c r="H4" s="39"/>
      <c r="I4" s="39"/>
      <c r="J4" s="75" t="s">
        <v>22</v>
      </c>
      <c r="K4" s="75"/>
      <c r="L4" s="39"/>
      <c r="M4" s="42" t="s">
        <v>37</v>
      </c>
      <c r="O4" s="37" t="s">
        <v>38</v>
      </c>
    </row>
    <row r="5" spans="1:15" x14ac:dyDescent="0.25">
      <c r="A5" s="40"/>
      <c r="B5" s="40" t="s">
        <v>21</v>
      </c>
      <c r="C5" s="43">
        <v>0</v>
      </c>
      <c r="D5" s="39"/>
      <c r="E5" s="79" t="s">
        <v>20</v>
      </c>
      <c r="F5" s="80"/>
      <c r="G5" s="43">
        <v>23</v>
      </c>
      <c r="H5" s="39"/>
      <c r="I5" s="75" t="s">
        <v>19</v>
      </c>
      <c r="J5" s="75"/>
      <c r="K5" s="75"/>
      <c r="L5" s="39"/>
      <c r="M5" s="42">
        <f>ABS(G5-C5)+ABS(G6-C6)</f>
        <v>23</v>
      </c>
    </row>
    <row r="6" spans="1:15" x14ac:dyDescent="0.25">
      <c r="A6" s="40"/>
      <c r="B6" s="40"/>
      <c r="C6" s="43"/>
      <c r="D6" s="39"/>
      <c r="E6" s="75"/>
      <c r="F6" s="81"/>
      <c r="G6" s="43"/>
      <c r="H6" s="39"/>
      <c r="I6" s="39"/>
      <c r="J6" s="40"/>
      <c r="K6" s="40"/>
      <c r="L6" s="39"/>
      <c r="M6" s="44"/>
    </row>
    <row r="7" spans="1:15" x14ac:dyDescent="0.25">
      <c r="A7" s="40"/>
      <c r="B7" s="40"/>
      <c r="C7" s="39"/>
      <c r="D7" s="39"/>
      <c r="E7" s="82"/>
      <c r="F7" s="82"/>
      <c r="G7" s="39"/>
      <c r="H7" s="39"/>
      <c r="I7" s="39"/>
      <c r="J7" s="40"/>
      <c r="K7" s="40"/>
      <c r="L7" s="39"/>
      <c r="M7" s="44"/>
    </row>
    <row r="8" spans="1:15" ht="15.75" customHeight="1" x14ac:dyDescent="0.25">
      <c r="A8" s="83" t="s">
        <v>43</v>
      </c>
      <c r="B8" s="83"/>
      <c r="E8" s="84" t="s">
        <v>18</v>
      </c>
      <c r="F8" s="85"/>
      <c r="G8" s="45">
        <v>0</v>
      </c>
      <c r="I8" s="84" t="s">
        <v>17</v>
      </c>
      <c r="J8" s="85"/>
      <c r="K8" s="45">
        <v>1</v>
      </c>
    </row>
    <row r="9" spans="1:15" ht="26.45" customHeight="1" x14ac:dyDescent="0.25">
      <c r="D9" s="46"/>
      <c r="E9" s="84" t="s">
        <v>16</v>
      </c>
      <c r="F9" s="85"/>
      <c r="G9" s="47">
        <v>48143</v>
      </c>
      <c r="H9" s="46"/>
      <c r="I9" s="84" t="s">
        <v>15</v>
      </c>
      <c r="J9" s="85"/>
      <c r="K9" s="41">
        <v>48449</v>
      </c>
      <c r="L9" s="48"/>
      <c r="M9" s="88" t="s">
        <v>14</v>
      </c>
      <c r="N9" s="48"/>
      <c r="O9" s="89" t="s">
        <v>13</v>
      </c>
    </row>
    <row r="10" spans="1:15" ht="30" x14ac:dyDescent="0.25">
      <c r="A10" s="49" t="s">
        <v>12</v>
      </c>
      <c r="B10" s="49" t="s">
        <v>11</v>
      </c>
      <c r="C10" s="49" t="s">
        <v>10</v>
      </c>
      <c r="D10" s="50"/>
      <c r="E10" s="49" t="s">
        <v>9</v>
      </c>
      <c r="F10" s="49" t="s">
        <v>8</v>
      </c>
      <c r="G10" s="49" t="s">
        <v>7</v>
      </c>
      <c r="H10" s="50"/>
      <c r="I10" s="49" t="s">
        <v>6</v>
      </c>
      <c r="J10" s="49" t="s">
        <v>5</v>
      </c>
      <c r="K10" s="49" t="s">
        <v>4</v>
      </c>
      <c r="L10" s="48"/>
      <c r="M10" s="88"/>
      <c r="N10" s="48"/>
      <c r="O10" s="89"/>
    </row>
    <row r="11" spans="1:15" ht="33" customHeight="1" x14ac:dyDescent="0.25">
      <c r="A11" s="51">
        <v>1</v>
      </c>
      <c r="B11" s="52" t="s">
        <v>29</v>
      </c>
      <c r="C11" s="42" t="s">
        <v>33</v>
      </c>
      <c r="D11" s="53"/>
      <c r="E11" s="54">
        <v>2856</v>
      </c>
      <c r="F11" s="55">
        <v>60.25</v>
      </c>
      <c r="G11" s="56">
        <f t="shared" ref="G11:G12" si="0">E11*F11</f>
        <v>172074</v>
      </c>
      <c r="H11" s="48"/>
      <c r="I11" s="54">
        <v>2856</v>
      </c>
      <c r="J11" s="55">
        <v>63.262</v>
      </c>
      <c r="K11" s="56">
        <f t="shared" ref="K11:K12" si="1">I11*J11</f>
        <v>180676.272</v>
      </c>
      <c r="L11" s="48"/>
      <c r="M11" s="56">
        <f t="shared" ref="M11:M13" si="2">K11-G11</f>
        <v>8602.2719999999972</v>
      </c>
      <c r="N11" s="48"/>
      <c r="O11" s="52" t="s">
        <v>36</v>
      </c>
    </row>
    <row r="12" spans="1:15" ht="34.15" customHeight="1" x14ac:dyDescent="0.25">
      <c r="A12" s="51">
        <v>2</v>
      </c>
      <c r="B12" s="52" t="s">
        <v>30</v>
      </c>
      <c r="C12" s="42" t="s">
        <v>33</v>
      </c>
      <c r="D12" s="48"/>
      <c r="E12" s="54">
        <v>305</v>
      </c>
      <c r="F12" s="55">
        <v>90.375</v>
      </c>
      <c r="G12" s="56">
        <f t="shared" si="0"/>
        <v>27564.375</v>
      </c>
      <c r="H12" s="48"/>
      <c r="I12" s="54">
        <v>305</v>
      </c>
      <c r="J12" s="55">
        <v>94.905799999999999</v>
      </c>
      <c r="K12" s="56">
        <f t="shared" si="1"/>
        <v>28946.269</v>
      </c>
      <c r="L12" s="48"/>
      <c r="M12" s="56">
        <f t="shared" si="2"/>
        <v>1381.8940000000002</v>
      </c>
      <c r="N12" s="48"/>
      <c r="O12" s="52" t="s">
        <v>39</v>
      </c>
    </row>
    <row r="13" spans="1:15" ht="43.9" customHeight="1" x14ac:dyDescent="0.25">
      <c r="A13" s="51">
        <v>3</v>
      </c>
      <c r="B13" s="52" t="s">
        <v>32</v>
      </c>
      <c r="C13" s="42" t="s">
        <v>33</v>
      </c>
      <c r="D13" s="48"/>
      <c r="E13" s="54" t="s">
        <v>31</v>
      </c>
      <c r="F13" s="54" t="s">
        <v>31</v>
      </c>
      <c r="G13" s="56">
        <v>134081</v>
      </c>
      <c r="H13" s="48"/>
      <c r="I13" s="54" t="s">
        <v>31</v>
      </c>
      <c r="J13" s="54" t="s">
        <v>31</v>
      </c>
      <c r="K13" s="56">
        <v>153271</v>
      </c>
      <c r="L13" s="48"/>
      <c r="M13" s="56">
        <f t="shared" si="2"/>
        <v>19190</v>
      </c>
      <c r="N13" s="48"/>
      <c r="O13" s="52" t="s">
        <v>40</v>
      </c>
    </row>
    <row r="14" spans="1:15" ht="20.100000000000001" customHeight="1" x14ac:dyDescent="0.25">
      <c r="A14" s="51">
        <v>4</v>
      </c>
      <c r="B14" s="52"/>
      <c r="C14" s="42"/>
      <c r="D14" s="48"/>
      <c r="E14" s="54"/>
      <c r="F14" s="55"/>
      <c r="G14" s="56"/>
      <c r="H14" s="48"/>
      <c r="I14" s="54"/>
      <c r="J14" s="55"/>
      <c r="K14" s="56"/>
      <c r="L14" s="48"/>
      <c r="M14" s="56"/>
      <c r="N14" s="48"/>
      <c r="O14" s="52"/>
    </row>
    <row r="15" spans="1:15" ht="20.100000000000001" customHeight="1" x14ac:dyDescent="0.25">
      <c r="A15" s="51">
        <v>5</v>
      </c>
      <c r="B15" s="52"/>
      <c r="C15" s="42"/>
      <c r="D15" s="48"/>
      <c r="E15" s="54"/>
      <c r="F15" s="55"/>
      <c r="G15" s="56"/>
      <c r="H15" s="48"/>
      <c r="I15" s="54"/>
      <c r="J15" s="55"/>
      <c r="K15" s="56"/>
      <c r="L15" s="48"/>
      <c r="M15" s="56"/>
      <c r="N15" s="48"/>
      <c r="O15" s="52"/>
    </row>
    <row r="16" spans="1:15" ht="20.100000000000001" customHeight="1" x14ac:dyDescent="0.25">
      <c r="A16" s="51">
        <v>6</v>
      </c>
      <c r="B16" s="52"/>
      <c r="C16" s="42"/>
      <c r="D16" s="48"/>
      <c r="E16" s="54"/>
      <c r="F16" s="55"/>
      <c r="G16" s="56"/>
      <c r="H16" s="48"/>
      <c r="I16" s="54"/>
      <c r="J16" s="55"/>
      <c r="K16" s="56"/>
      <c r="L16" s="48"/>
      <c r="M16" s="56"/>
      <c r="N16" s="48"/>
      <c r="O16" s="52"/>
    </row>
    <row r="17" spans="1:15" ht="20.100000000000001" customHeight="1" x14ac:dyDescent="0.25">
      <c r="A17" s="51">
        <v>7</v>
      </c>
      <c r="B17" s="52"/>
      <c r="C17" s="42"/>
      <c r="D17" s="48"/>
      <c r="E17" s="54"/>
      <c r="F17" s="55"/>
      <c r="G17" s="57" t="s">
        <v>45</v>
      </c>
      <c r="H17" s="48"/>
      <c r="I17" s="54"/>
      <c r="J17" s="55"/>
      <c r="K17" s="56"/>
      <c r="L17" s="48"/>
      <c r="N17" s="48"/>
      <c r="O17" s="52"/>
    </row>
    <row r="18" spans="1:15" ht="20.100000000000001" customHeight="1" x14ac:dyDescent="0.25">
      <c r="A18" s="51">
        <v>8</v>
      </c>
      <c r="B18" s="52"/>
      <c r="C18" s="42"/>
      <c r="D18" s="48"/>
      <c r="E18" s="54"/>
      <c r="F18" s="55"/>
      <c r="G18" s="56"/>
      <c r="H18" s="48"/>
      <c r="I18" s="54"/>
      <c r="J18" s="55"/>
      <c r="K18" s="56"/>
      <c r="L18" s="48"/>
      <c r="M18" s="56"/>
      <c r="N18" s="48"/>
      <c r="O18" s="52"/>
    </row>
    <row r="19" spans="1:15" ht="20.100000000000001" customHeight="1" x14ac:dyDescent="0.25">
      <c r="A19" s="51">
        <v>9</v>
      </c>
      <c r="B19" s="52"/>
      <c r="C19" s="42"/>
      <c r="D19" s="48"/>
      <c r="E19" s="54"/>
      <c r="F19" s="54"/>
      <c r="G19" s="56"/>
      <c r="H19" s="48"/>
      <c r="I19" s="54"/>
      <c r="J19" s="54"/>
      <c r="K19" s="56"/>
      <c r="L19" s="48"/>
      <c r="M19" s="56"/>
      <c r="N19" s="48"/>
      <c r="O19" s="52"/>
    </row>
    <row r="20" spans="1:15" ht="20.100000000000001" customHeight="1" x14ac:dyDescent="0.25">
      <c r="A20" s="51">
        <v>10</v>
      </c>
      <c r="B20" s="52"/>
      <c r="C20" s="42"/>
      <c r="D20" s="48"/>
      <c r="E20" s="54"/>
      <c r="F20" s="55"/>
      <c r="G20" s="56"/>
      <c r="H20" s="48"/>
      <c r="I20" s="54"/>
      <c r="J20" s="55"/>
      <c r="K20" s="56"/>
      <c r="L20" s="48"/>
      <c r="M20" s="56"/>
      <c r="N20" s="48"/>
      <c r="O20" s="52"/>
    </row>
    <row r="21" spans="1:15" ht="20.100000000000001" customHeight="1" x14ac:dyDescent="0.25">
      <c r="A21" s="51">
        <v>11</v>
      </c>
      <c r="B21" s="52"/>
      <c r="C21" s="42"/>
      <c r="D21" s="48"/>
      <c r="E21" s="54"/>
      <c r="F21" s="55"/>
      <c r="G21" s="56"/>
      <c r="H21" s="48"/>
      <c r="I21" s="54"/>
      <c r="J21" s="55"/>
      <c r="K21" s="56"/>
      <c r="L21" s="48"/>
      <c r="M21" s="56"/>
      <c r="N21" s="48"/>
      <c r="O21" s="52"/>
    </row>
    <row r="22" spans="1:15" ht="20.100000000000001" customHeight="1" x14ac:dyDescent="0.25">
      <c r="A22" s="51">
        <v>12</v>
      </c>
      <c r="B22" s="52"/>
      <c r="C22" s="42"/>
      <c r="D22" s="48"/>
      <c r="E22" s="54"/>
      <c r="F22" s="55"/>
      <c r="G22" s="56"/>
      <c r="H22" s="48"/>
      <c r="I22" s="54"/>
      <c r="J22" s="55"/>
      <c r="K22" s="56"/>
      <c r="L22" s="48"/>
      <c r="M22" s="56"/>
      <c r="N22" s="48"/>
      <c r="O22" s="52"/>
    </row>
    <row r="23" spans="1:15" ht="20.100000000000001" customHeight="1" x14ac:dyDescent="0.25">
      <c r="A23" s="51">
        <v>13</v>
      </c>
      <c r="B23" s="52"/>
      <c r="C23" s="42"/>
      <c r="D23" s="48"/>
      <c r="E23" s="54"/>
      <c r="F23" s="55"/>
      <c r="G23" s="56"/>
      <c r="H23" s="48"/>
      <c r="I23" s="54"/>
      <c r="J23" s="55"/>
      <c r="K23" s="56"/>
      <c r="L23" s="48"/>
      <c r="M23" s="56"/>
      <c r="N23" s="48"/>
      <c r="O23" s="52"/>
    </row>
    <row r="24" spans="1:15" ht="20.100000000000001" customHeight="1" x14ac:dyDescent="0.25">
      <c r="A24" s="51">
        <v>14</v>
      </c>
      <c r="B24" s="72" t="s">
        <v>47</v>
      </c>
      <c r="C24" s="42"/>
      <c r="D24" s="48"/>
      <c r="E24" s="54"/>
      <c r="F24" s="55"/>
      <c r="G24" s="56"/>
      <c r="H24" s="48"/>
      <c r="I24" s="54"/>
      <c r="J24" s="55"/>
      <c r="K24" s="56"/>
      <c r="L24" s="48"/>
      <c r="M24" s="56"/>
      <c r="N24" s="48"/>
      <c r="O24" s="52"/>
    </row>
    <row r="25" spans="1:15" ht="20.100000000000001" customHeight="1" x14ac:dyDescent="0.25">
      <c r="A25" s="51">
        <v>15</v>
      </c>
      <c r="B25" s="71"/>
      <c r="C25" s="42"/>
      <c r="D25" s="48"/>
      <c r="E25" s="54"/>
      <c r="F25" s="55"/>
      <c r="G25" s="56"/>
      <c r="H25" s="48"/>
      <c r="I25" s="54"/>
      <c r="J25" s="55"/>
      <c r="K25" s="56"/>
      <c r="L25" s="48"/>
      <c r="M25" s="56"/>
      <c r="N25" s="48"/>
      <c r="O25" s="52"/>
    </row>
    <row r="26" spans="1:15" ht="20.100000000000001" customHeight="1" thickBot="1" x14ac:dyDescent="0.3">
      <c r="A26" s="51">
        <v>16</v>
      </c>
      <c r="B26" s="52"/>
      <c r="C26" s="42"/>
      <c r="D26" s="48"/>
      <c r="E26" s="54"/>
      <c r="F26" s="55"/>
      <c r="G26" s="56"/>
      <c r="H26" s="48"/>
      <c r="I26" s="54"/>
      <c r="J26" s="55"/>
      <c r="K26" s="56"/>
      <c r="L26" s="48"/>
      <c r="M26" s="56"/>
      <c r="N26" s="48"/>
      <c r="O26" s="52"/>
    </row>
    <row r="27" spans="1:15" ht="15.75" thickBot="1" x14ac:dyDescent="0.3">
      <c r="A27" s="58"/>
      <c r="B27" s="59"/>
      <c r="C27" s="60"/>
      <c r="D27" s="60"/>
      <c r="E27" s="61"/>
      <c r="F27" s="90" t="s">
        <v>3</v>
      </c>
      <c r="G27" s="75"/>
      <c r="H27" s="75"/>
      <c r="I27" s="75"/>
      <c r="J27" s="75"/>
      <c r="K27" s="75"/>
      <c r="L27" s="60"/>
      <c r="M27" s="62">
        <f>SUM(M11:M26)</f>
        <v>29174.165999999997</v>
      </c>
    </row>
    <row r="28" spans="1:15" x14ac:dyDescent="0.25">
      <c r="A28" s="63"/>
      <c r="B28" s="64"/>
      <c r="E28" s="65"/>
      <c r="F28" s="66"/>
      <c r="G28" s="67"/>
      <c r="I28" s="65"/>
      <c r="J28" s="66"/>
      <c r="K28" s="67"/>
      <c r="M28" s="67"/>
    </row>
    <row r="29" spans="1:15" ht="15.75" thickBot="1" x14ac:dyDescent="0.3">
      <c r="A29" s="63"/>
      <c r="B29" s="64"/>
      <c r="E29" s="86" t="s">
        <v>2</v>
      </c>
      <c r="F29" s="87"/>
      <c r="G29" s="87"/>
      <c r="H29" s="87"/>
      <c r="I29" s="42">
        <f>G8</f>
        <v>0</v>
      </c>
      <c r="J29" s="40" t="s">
        <v>0</v>
      </c>
      <c r="K29" s="41">
        <f>G9</f>
        <v>48143</v>
      </c>
      <c r="M29" s="68">
        <v>1111328</v>
      </c>
      <c r="O29" s="37" t="s">
        <v>42</v>
      </c>
    </row>
    <row r="30" spans="1:15" ht="15.75" thickBot="1" x14ac:dyDescent="0.3">
      <c r="A30" s="63"/>
      <c r="B30" s="64"/>
      <c r="E30" s="86" t="s">
        <v>1</v>
      </c>
      <c r="F30" s="87"/>
      <c r="G30" s="87"/>
      <c r="H30" s="87"/>
      <c r="I30" s="42">
        <f>K8</f>
        <v>1</v>
      </c>
      <c r="J30" s="40" t="s">
        <v>0</v>
      </c>
      <c r="K30" s="41">
        <f>K9</f>
        <v>48449</v>
      </c>
      <c r="M30" s="69">
        <v>1355429</v>
      </c>
      <c r="O30" s="37" t="s">
        <v>28</v>
      </c>
    </row>
    <row r="31" spans="1:15" ht="15.75" thickBot="1" x14ac:dyDescent="0.3">
      <c r="M31" s="70">
        <f>M30-M29</f>
        <v>244101</v>
      </c>
    </row>
    <row r="32" spans="1:15" x14ac:dyDescent="0.25">
      <c r="A32" s="82" t="s">
        <v>27</v>
      </c>
      <c r="B32" s="82"/>
      <c r="C32" s="82"/>
      <c r="D32" s="82"/>
      <c r="E32" s="82"/>
      <c r="F32" s="82"/>
      <c r="G32" s="82"/>
      <c r="H32" s="82"/>
      <c r="I32" s="82"/>
      <c r="J32" s="82"/>
      <c r="K32" s="82"/>
      <c r="L32" s="82"/>
      <c r="M32" s="82"/>
      <c r="N32" s="82"/>
      <c r="O32" s="82"/>
    </row>
    <row r="33" spans="1:15" ht="61.15" customHeight="1" x14ac:dyDescent="0.25">
      <c r="A33" s="58">
        <v>1</v>
      </c>
      <c r="B33" s="92" t="s">
        <v>41</v>
      </c>
      <c r="C33" s="92"/>
      <c r="D33" s="92"/>
      <c r="E33" s="92"/>
      <c r="F33" s="92"/>
      <c r="G33" s="92"/>
      <c r="H33" s="92"/>
      <c r="I33" s="92"/>
      <c r="J33" s="92"/>
      <c r="K33" s="92"/>
      <c r="L33" s="92"/>
      <c r="M33" s="92"/>
      <c r="N33" s="92"/>
      <c r="O33" s="92"/>
    </row>
    <row r="34" spans="1:15" ht="45.6" customHeight="1" x14ac:dyDescent="0.25">
      <c r="A34" s="58">
        <v>2</v>
      </c>
      <c r="B34" s="92"/>
      <c r="C34" s="92"/>
      <c r="D34" s="92"/>
      <c r="E34" s="92"/>
      <c r="F34" s="92"/>
      <c r="G34" s="92"/>
      <c r="H34" s="92"/>
      <c r="I34" s="92"/>
      <c r="J34" s="92"/>
      <c r="K34" s="92"/>
      <c r="L34" s="92"/>
      <c r="M34" s="92"/>
      <c r="N34" s="92"/>
      <c r="O34" s="92"/>
    </row>
    <row r="35" spans="1:15" ht="45.6" customHeight="1" x14ac:dyDescent="0.25">
      <c r="A35" s="58">
        <v>3</v>
      </c>
      <c r="B35" s="82"/>
      <c r="C35" s="82"/>
      <c r="D35" s="82"/>
      <c r="E35" s="82"/>
      <c r="F35" s="82"/>
      <c r="G35" s="82"/>
      <c r="H35" s="82"/>
      <c r="I35" s="82"/>
      <c r="J35" s="82"/>
      <c r="K35" s="82"/>
      <c r="L35" s="82"/>
      <c r="M35" s="82"/>
      <c r="N35" s="82"/>
      <c r="O35" s="82"/>
    </row>
    <row r="36" spans="1:15" ht="46.15" customHeight="1" x14ac:dyDescent="0.25">
      <c r="A36" s="58">
        <v>4</v>
      </c>
      <c r="B36" s="82"/>
      <c r="C36" s="82"/>
      <c r="D36" s="82"/>
      <c r="E36" s="82"/>
      <c r="F36" s="82"/>
      <c r="G36" s="82"/>
      <c r="H36" s="82"/>
      <c r="I36" s="82"/>
      <c r="J36" s="82"/>
      <c r="K36" s="82"/>
      <c r="L36" s="82"/>
      <c r="M36" s="82"/>
      <c r="N36" s="82"/>
      <c r="O36" s="82"/>
    </row>
    <row r="37" spans="1:15" ht="34.15" customHeight="1" x14ac:dyDescent="0.25">
      <c r="A37" s="58">
        <v>5</v>
      </c>
      <c r="B37" s="82"/>
      <c r="C37" s="82"/>
      <c r="D37" s="82"/>
      <c r="E37" s="82"/>
      <c r="F37" s="82"/>
      <c r="G37" s="82"/>
      <c r="H37" s="82"/>
      <c r="I37" s="82"/>
      <c r="J37" s="82"/>
      <c r="K37" s="82"/>
      <c r="L37" s="82"/>
      <c r="M37" s="82"/>
      <c r="N37" s="82"/>
      <c r="O37" s="82"/>
    </row>
    <row r="38" spans="1:15" ht="32.450000000000003" customHeight="1" x14ac:dyDescent="0.25">
      <c r="A38" s="58">
        <v>6</v>
      </c>
      <c r="B38" s="82"/>
      <c r="C38" s="82"/>
      <c r="D38" s="82"/>
      <c r="E38" s="82"/>
      <c r="F38" s="82"/>
      <c r="G38" s="82"/>
      <c r="H38" s="82"/>
      <c r="I38" s="82"/>
      <c r="J38" s="82"/>
      <c r="K38" s="82"/>
      <c r="L38" s="82"/>
      <c r="M38" s="82"/>
      <c r="N38" s="82"/>
      <c r="O38" s="82"/>
    </row>
    <row r="39" spans="1:15" ht="45.6" customHeight="1" x14ac:dyDescent="0.25">
      <c r="A39" s="58">
        <v>7</v>
      </c>
      <c r="B39" s="91" t="s">
        <v>44</v>
      </c>
      <c r="C39" s="82"/>
      <c r="D39" s="82"/>
      <c r="E39" s="82"/>
      <c r="F39" s="82"/>
      <c r="G39" s="82"/>
      <c r="H39" s="82"/>
      <c r="I39" s="82"/>
      <c r="J39" s="82"/>
      <c r="K39" s="82"/>
      <c r="L39" s="82"/>
      <c r="M39" s="82"/>
      <c r="N39" s="82"/>
      <c r="O39" s="82"/>
    </row>
    <row r="888" spans="1:1" x14ac:dyDescent="0.25">
      <c r="A888" s="37" t="s">
        <v>46</v>
      </c>
    </row>
  </sheetData>
  <sheetProtection algorithmName="SHA-512" hashValue="uPtnp+oXLniV7wpgdxozVV16DD7MJ7k+lTWXhk1RqGaOEgCEDDVuutJ5y5+SPZlTVgb/O6TPrqFiwpmgwIUnMQ==" saltValue="x4wo5ZDjrT1D/XHH6E8OJw==" spinCount="100000" sheet="1" objects="1" scenarios="1" selectLockedCells="1" selectUnlockedCells="1"/>
  <mergeCells count="29">
    <mergeCell ref="B38:O38"/>
    <mergeCell ref="B39:O39"/>
    <mergeCell ref="B34:O34"/>
    <mergeCell ref="A32:O32"/>
    <mergeCell ref="B33:O33"/>
    <mergeCell ref="B35:O35"/>
    <mergeCell ref="B36:O36"/>
    <mergeCell ref="B37:O37"/>
    <mergeCell ref="E30:H30"/>
    <mergeCell ref="E9:F9"/>
    <mergeCell ref="I9:J9"/>
    <mergeCell ref="M9:M10"/>
    <mergeCell ref="O9:O10"/>
    <mergeCell ref="F27:K27"/>
    <mergeCell ref="E29:H29"/>
    <mergeCell ref="E5:F5"/>
    <mergeCell ref="I5:K5"/>
    <mergeCell ref="E6:F6"/>
    <mergeCell ref="E7:F7"/>
    <mergeCell ref="A8:B8"/>
    <mergeCell ref="E8:F8"/>
    <mergeCell ref="I8:J8"/>
    <mergeCell ref="A1:O1"/>
    <mergeCell ref="A3:B3"/>
    <mergeCell ref="C3:G3"/>
    <mergeCell ref="J3:K3"/>
    <mergeCell ref="A4:B4"/>
    <mergeCell ref="C4:G4"/>
    <mergeCell ref="J4:K4"/>
  </mergeCells>
  <pageMargins left="0.70866141732283472" right="0.70866141732283472" top="0.74803149606299213" bottom="0.74803149606299213" header="0.31496062992125984" footer="0.31496062992125984"/>
  <pageSetup paperSize="8"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1132E-434C-4548-9144-A6699D2DFD62}">
  <sheetPr>
    <pageSetUpPr fitToPage="1"/>
  </sheetPr>
  <dimension ref="A1:O42"/>
  <sheetViews>
    <sheetView zoomScale="83" zoomScaleNormal="83" workbookViewId="0">
      <selection activeCell="O20" sqref="O20"/>
    </sheetView>
  </sheetViews>
  <sheetFormatPr defaultRowHeight="15" x14ac:dyDescent="0.25"/>
  <cols>
    <col min="1" max="1" width="8.28515625" customWidth="1"/>
    <col min="2" max="2" width="51.7109375" customWidth="1"/>
    <col min="3" max="3" width="9.7109375" customWidth="1"/>
    <col min="4" max="4" width="1.7109375" customWidth="1"/>
    <col min="5" max="5" width="11.7109375" customWidth="1"/>
    <col min="6" max="6" width="14.140625" customWidth="1"/>
    <col min="7" max="7" width="11.7109375" customWidth="1"/>
    <col min="8" max="8" width="1.42578125" customWidth="1"/>
    <col min="9" max="9" width="13.42578125" customWidth="1"/>
    <col min="10" max="10" width="13.5703125" customWidth="1"/>
    <col min="11" max="11" width="12.28515625" customWidth="1"/>
    <col min="12" max="12" width="1.7109375" customWidth="1"/>
    <col min="13" max="13" width="14.7109375" customWidth="1"/>
    <col min="14" max="14" width="1.7109375" customWidth="1"/>
    <col min="15" max="15" width="114.42578125" customWidth="1"/>
  </cols>
  <sheetData>
    <row r="1" spans="1:15" ht="23.25" x14ac:dyDescent="0.35">
      <c r="A1" s="96" t="s">
        <v>26</v>
      </c>
      <c r="B1" s="96"/>
      <c r="C1" s="96"/>
      <c r="D1" s="96"/>
      <c r="E1" s="96"/>
      <c r="F1" s="96"/>
      <c r="G1" s="96"/>
      <c r="H1" s="96"/>
      <c r="I1" s="96"/>
      <c r="J1" s="96"/>
      <c r="K1" s="96"/>
      <c r="L1" s="96"/>
      <c r="M1" s="96"/>
      <c r="N1" s="97"/>
      <c r="O1" s="97"/>
    </row>
    <row r="2" spans="1:15" x14ac:dyDescent="0.25">
      <c r="A2" s="22"/>
      <c r="B2" s="22"/>
      <c r="C2" s="22"/>
      <c r="D2" s="22"/>
      <c r="E2" s="22"/>
      <c r="F2" s="22"/>
      <c r="G2" s="22"/>
      <c r="H2" s="22"/>
      <c r="I2" s="22"/>
      <c r="J2" s="22"/>
      <c r="K2" s="22"/>
      <c r="L2" s="22"/>
      <c r="M2" s="22"/>
    </row>
    <row r="3" spans="1:15" x14ac:dyDescent="0.25">
      <c r="A3" s="98" t="s">
        <v>25</v>
      </c>
      <c r="B3" s="98"/>
      <c r="C3" s="99"/>
      <c r="D3" s="100"/>
      <c r="E3" s="100"/>
      <c r="F3" s="100"/>
      <c r="G3" s="101"/>
      <c r="H3" s="22"/>
      <c r="I3" s="22"/>
      <c r="J3" s="98" t="s">
        <v>24</v>
      </c>
      <c r="K3" s="98"/>
      <c r="L3" s="22"/>
      <c r="M3" s="1"/>
    </row>
    <row r="4" spans="1:15" x14ac:dyDescent="0.25">
      <c r="A4" s="98" t="s">
        <v>23</v>
      </c>
      <c r="B4" s="98"/>
      <c r="C4" s="99"/>
      <c r="D4" s="100"/>
      <c r="E4" s="100"/>
      <c r="F4" s="100"/>
      <c r="G4" s="101"/>
      <c r="H4" s="22"/>
      <c r="I4" s="22"/>
      <c r="J4" s="98" t="s">
        <v>22</v>
      </c>
      <c r="K4" s="98"/>
      <c r="L4" s="22"/>
      <c r="M4" s="3"/>
    </row>
    <row r="5" spans="1:15" x14ac:dyDescent="0.25">
      <c r="A5" s="2"/>
      <c r="B5" s="2" t="s">
        <v>21</v>
      </c>
      <c r="C5" s="23"/>
      <c r="D5" s="22"/>
      <c r="E5" s="102" t="s">
        <v>20</v>
      </c>
      <c r="F5" s="103"/>
      <c r="G5" s="23"/>
      <c r="H5" s="22"/>
      <c r="I5" s="98" t="s">
        <v>19</v>
      </c>
      <c r="J5" s="98"/>
      <c r="K5" s="98"/>
      <c r="L5" s="22"/>
      <c r="M5" s="36">
        <f>ABS(G5-C5)+ABS(G6-C6)</f>
        <v>0</v>
      </c>
    </row>
    <row r="6" spans="1:15" x14ac:dyDescent="0.25">
      <c r="A6" s="2"/>
      <c r="B6" s="2"/>
      <c r="C6" s="23"/>
      <c r="D6" s="22"/>
      <c r="E6" s="98"/>
      <c r="F6" s="104"/>
      <c r="G6" s="23"/>
      <c r="H6" s="22"/>
      <c r="I6" s="22"/>
      <c r="J6" s="2"/>
      <c r="K6" s="2"/>
      <c r="L6" s="22"/>
      <c r="M6" s="21"/>
    </row>
    <row r="7" spans="1:15" x14ac:dyDescent="0.25">
      <c r="A7" s="2"/>
      <c r="B7" s="2"/>
      <c r="C7" s="34"/>
      <c r="D7" s="22"/>
      <c r="E7" s="105"/>
      <c r="F7" s="105"/>
      <c r="G7" s="29"/>
      <c r="H7" s="22"/>
      <c r="I7" s="22"/>
      <c r="J7" s="2"/>
      <c r="K7" s="2"/>
      <c r="L7" s="22"/>
      <c r="M7" s="21"/>
    </row>
    <row r="8" spans="1:15" ht="15.75" x14ac:dyDescent="0.25">
      <c r="A8" s="93" t="s">
        <v>43</v>
      </c>
      <c r="B8" s="93"/>
      <c r="E8" s="94" t="s">
        <v>18</v>
      </c>
      <c r="F8" s="95"/>
      <c r="G8" s="24">
        <v>0</v>
      </c>
      <c r="I8" s="94" t="s">
        <v>17</v>
      </c>
      <c r="J8" s="95"/>
      <c r="K8" s="24">
        <v>1</v>
      </c>
    </row>
    <row r="9" spans="1:15" ht="26.45" customHeight="1" x14ac:dyDescent="0.25">
      <c r="D9" s="20"/>
      <c r="E9" s="94" t="s">
        <v>16</v>
      </c>
      <c r="F9" s="95"/>
      <c r="G9" s="25"/>
      <c r="H9" s="20"/>
      <c r="I9" s="94" t="s">
        <v>15</v>
      </c>
      <c r="J9" s="95"/>
      <c r="K9" s="1"/>
      <c r="L9" s="20"/>
      <c r="M9" s="106" t="s">
        <v>14</v>
      </c>
      <c r="N9" s="20"/>
      <c r="O9" s="107" t="s">
        <v>13</v>
      </c>
    </row>
    <row r="10" spans="1:15" ht="30" x14ac:dyDescent="0.25">
      <c r="A10" s="18" t="s">
        <v>12</v>
      </c>
      <c r="B10" s="18" t="s">
        <v>11</v>
      </c>
      <c r="C10" s="18" t="s">
        <v>10</v>
      </c>
      <c r="D10" s="19"/>
      <c r="E10" s="18" t="s">
        <v>9</v>
      </c>
      <c r="F10" s="18" t="s">
        <v>8</v>
      </c>
      <c r="G10" s="18" t="s">
        <v>7</v>
      </c>
      <c r="H10" s="19"/>
      <c r="I10" s="18" t="s">
        <v>6</v>
      </c>
      <c r="J10" s="18" t="s">
        <v>5</v>
      </c>
      <c r="K10" s="18" t="s">
        <v>4</v>
      </c>
      <c r="L10" s="20"/>
      <c r="M10" s="106"/>
      <c r="N10" s="20"/>
      <c r="O10" s="107"/>
    </row>
    <row r="11" spans="1:15" ht="20.100000000000001" customHeight="1" x14ac:dyDescent="0.25">
      <c r="A11" s="16">
        <v>1</v>
      </c>
      <c r="B11" s="35"/>
      <c r="C11" s="3"/>
      <c r="D11" s="17"/>
      <c r="E11" s="14"/>
      <c r="F11" s="30"/>
      <c r="G11" s="32">
        <f>F11*E11</f>
        <v>0</v>
      </c>
      <c r="H11" s="15"/>
      <c r="I11" s="14"/>
      <c r="J11" s="30"/>
      <c r="K11" s="32">
        <f>I11*J11</f>
        <v>0</v>
      </c>
      <c r="L11" s="20"/>
      <c r="M11" s="32">
        <f>K11-G11</f>
        <v>0</v>
      </c>
      <c r="N11" s="20"/>
      <c r="O11" s="35"/>
    </row>
    <row r="12" spans="1:15" ht="20.100000000000001" customHeight="1" x14ac:dyDescent="0.25">
      <c r="A12" s="16">
        <v>2</v>
      </c>
      <c r="B12" s="35"/>
      <c r="C12" s="3"/>
      <c r="D12" s="15"/>
      <c r="E12" s="14"/>
      <c r="F12" s="30"/>
      <c r="G12" s="32">
        <f t="shared" ref="G12:G30" si="0">F12*E12</f>
        <v>0</v>
      </c>
      <c r="H12" s="15"/>
      <c r="I12" s="14"/>
      <c r="J12" s="30"/>
      <c r="K12" s="32">
        <f t="shared" ref="K12:K30" si="1">I12*J12</f>
        <v>0</v>
      </c>
      <c r="L12" s="20"/>
      <c r="M12" s="32">
        <f t="shared" ref="M12:M30" si="2">K12-G12</f>
        <v>0</v>
      </c>
      <c r="N12" s="20"/>
      <c r="O12" s="35"/>
    </row>
    <row r="13" spans="1:15" ht="20.100000000000001" customHeight="1" x14ac:dyDescent="0.25">
      <c r="A13" s="16">
        <v>3</v>
      </c>
      <c r="B13" s="35"/>
      <c r="C13" s="3"/>
      <c r="D13" s="15"/>
      <c r="E13" s="14"/>
      <c r="F13" s="31"/>
      <c r="G13" s="32">
        <f t="shared" si="0"/>
        <v>0</v>
      </c>
      <c r="H13" s="15"/>
      <c r="I13" s="14"/>
      <c r="J13" s="31"/>
      <c r="K13" s="32">
        <f t="shared" si="1"/>
        <v>0</v>
      </c>
      <c r="L13" s="20"/>
      <c r="M13" s="32">
        <f t="shared" si="2"/>
        <v>0</v>
      </c>
      <c r="N13" s="20"/>
      <c r="O13" s="35"/>
    </row>
    <row r="14" spans="1:15" ht="20.100000000000001" customHeight="1" x14ac:dyDescent="0.25">
      <c r="A14" s="16">
        <v>4</v>
      </c>
      <c r="B14" s="35"/>
      <c r="C14" s="3"/>
      <c r="D14" s="15"/>
      <c r="E14" s="14"/>
      <c r="F14" s="30"/>
      <c r="G14" s="32">
        <f t="shared" si="0"/>
        <v>0</v>
      </c>
      <c r="H14" s="15"/>
      <c r="I14" s="14"/>
      <c r="J14" s="30"/>
      <c r="K14" s="32">
        <f t="shared" si="1"/>
        <v>0</v>
      </c>
      <c r="L14" s="20"/>
      <c r="M14" s="32">
        <f t="shared" si="2"/>
        <v>0</v>
      </c>
      <c r="N14" s="20"/>
      <c r="O14" s="35"/>
    </row>
    <row r="15" spans="1:15" ht="20.100000000000001" customHeight="1" x14ac:dyDescent="0.25">
      <c r="A15" s="16">
        <v>5</v>
      </c>
      <c r="B15" s="35"/>
      <c r="C15" s="3"/>
      <c r="D15" s="15"/>
      <c r="E15" s="14"/>
      <c r="F15" s="30"/>
      <c r="G15" s="32">
        <f t="shared" si="0"/>
        <v>0</v>
      </c>
      <c r="H15" s="15"/>
      <c r="I15" s="14"/>
      <c r="J15" s="30"/>
      <c r="K15" s="32">
        <f t="shared" si="1"/>
        <v>0</v>
      </c>
      <c r="L15" s="20"/>
      <c r="M15" s="32">
        <f t="shared" si="2"/>
        <v>0</v>
      </c>
      <c r="N15" s="20"/>
      <c r="O15" s="35"/>
    </row>
    <row r="16" spans="1:15" ht="20.100000000000001" customHeight="1" x14ac:dyDescent="0.25">
      <c r="A16" s="16">
        <v>6</v>
      </c>
      <c r="B16" s="35"/>
      <c r="C16" s="3"/>
      <c r="D16" s="15"/>
      <c r="E16" s="14"/>
      <c r="F16" s="30"/>
      <c r="G16" s="32">
        <f t="shared" si="0"/>
        <v>0</v>
      </c>
      <c r="H16" s="15"/>
      <c r="I16" s="14"/>
      <c r="J16" s="30"/>
      <c r="K16" s="32">
        <f t="shared" si="1"/>
        <v>0</v>
      </c>
      <c r="L16" s="20"/>
      <c r="M16" s="32">
        <f t="shared" si="2"/>
        <v>0</v>
      </c>
      <c r="N16" s="20"/>
      <c r="O16" s="35"/>
    </row>
    <row r="17" spans="1:15" ht="20.100000000000001" customHeight="1" x14ac:dyDescent="0.25">
      <c r="A17" s="16">
        <v>7</v>
      </c>
      <c r="B17" s="35"/>
      <c r="C17" s="3"/>
      <c r="D17" s="15"/>
      <c r="E17" s="14"/>
      <c r="F17" s="30"/>
      <c r="G17" s="32">
        <f t="shared" si="0"/>
        <v>0</v>
      </c>
      <c r="H17" s="15"/>
      <c r="I17" s="14"/>
      <c r="J17" s="30"/>
      <c r="K17" s="32">
        <f t="shared" si="1"/>
        <v>0</v>
      </c>
      <c r="L17" s="20"/>
      <c r="M17" s="32">
        <f t="shared" si="2"/>
        <v>0</v>
      </c>
      <c r="N17" s="20"/>
      <c r="O17" s="35"/>
    </row>
    <row r="18" spans="1:15" ht="20.100000000000001" customHeight="1" x14ac:dyDescent="0.25">
      <c r="A18" s="16">
        <v>8</v>
      </c>
      <c r="B18" s="35"/>
      <c r="C18" s="3"/>
      <c r="D18" s="15"/>
      <c r="E18" s="14"/>
      <c r="F18" s="30"/>
      <c r="G18" s="32">
        <f t="shared" si="0"/>
        <v>0</v>
      </c>
      <c r="H18" s="15"/>
      <c r="I18" s="14"/>
      <c r="J18" s="30"/>
      <c r="K18" s="32">
        <f t="shared" si="1"/>
        <v>0</v>
      </c>
      <c r="L18" s="20"/>
      <c r="M18" s="32">
        <f t="shared" si="2"/>
        <v>0</v>
      </c>
      <c r="N18" s="20"/>
      <c r="O18" s="35"/>
    </row>
    <row r="19" spans="1:15" ht="20.100000000000001" customHeight="1" x14ac:dyDescent="0.25">
      <c r="A19" s="16">
        <v>9</v>
      </c>
      <c r="B19" s="35"/>
      <c r="C19" s="3"/>
      <c r="D19" s="15"/>
      <c r="E19" s="14"/>
      <c r="F19" s="30"/>
      <c r="G19" s="32">
        <f t="shared" si="0"/>
        <v>0</v>
      </c>
      <c r="H19" s="15"/>
      <c r="I19" s="14"/>
      <c r="J19" s="30"/>
      <c r="K19" s="32">
        <f t="shared" si="1"/>
        <v>0</v>
      </c>
      <c r="L19" s="20"/>
      <c r="M19" s="32">
        <f t="shared" si="2"/>
        <v>0</v>
      </c>
      <c r="N19" s="20"/>
      <c r="O19" s="35"/>
    </row>
    <row r="20" spans="1:15" ht="20.100000000000001" customHeight="1" x14ac:dyDescent="0.25">
      <c r="A20" s="16">
        <v>10</v>
      </c>
      <c r="B20" s="35"/>
      <c r="C20" s="3"/>
      <c r="D20" s="15"/>
      <c r="E20" s="14"/>
      <c r="F20" s="30"/>
      <c r="G20" s="32">
        <f t="shared" si="0"/>
        <v>0</v>
      </c>
      <c r="H20" s="15"/>
      <c r="I20" s="14"/>
      <c r="J20" s="30"/>
      <c r="K20" s="32">
        <f t="shared" si="1"/>
        <v>0</v>
      </c>
      <c r="L20" s="20"/>
      <c r="M20" s="32">
        <f t="shared" si="2"/>
        <v>0</v>
      </c>
      <c r="N20" s="20"/>
      <c r="O20" s="35"/>
    </row>
    <row r="21" spans="1:15" ht="20.100000000000001" customHeight="1" x14ac:dyDescent="0.25">
      <c r="A21" s="16">
        <v>11</v>
      </c>
      <c r="B21" s="35"/>
      <c r="C21" s="3"/>
      <c r="D21" s="15"/>
      <c r="E21" s="14"/>
      <c r="F21" s="31"/>
      <c r="G21" s="32">
        <f t="shared" si="0"/>
        <v>0</v>
      </c>
      <c r="H21" s="15"/>
      <c r="I21" s="14"/>
      <c r="J21" s="31"/>
      <c r="K21" s="32">
        <f t="shared" si="1"/>
        <v>0</v>
      </c>
      <c r="L21" s="20"/>
      <c r="M21" s="32">
        <f t="shared" si="2"/>
        <v>0</v>
      </c>
      <c r="N21" s="20"/>
      <c r="O21" s="35"/>
    </row>
    <row r="22" spans="1:15" ht="20.100000000000001" customHeight="1" x14ac:dyDescent="0.25">
      <c r="A22" s="16">
        <v>12</v>
      </c>
      <c r="B22" s="35"/>
      <c r="C22" s="3"/>
      <c r="D22" s="15"/>
      <c r="E22" s="14"/>
      <c r="F22" s="30"/>
      <c r="G22" s="32">
        <f t="shared" si="0"/>
        <v>0</v>
      </c>
      <c r="H22" s="15"/>
      <c r="I22" s="14"/>
      <c r="J22" s="30"/>
      <c r="K22" s="32">
        <f t="shared" si="1"/>
        <v>0</v>
      </c>
      <c r="L22" s="20"/>
      <c r="M22" s="32">
        <f t="shared" si="2"/>
        <v>0</v>
      </c>
      <c r="N22" s="20"/>
      <c r="O22" s="35"/>
    </row>
    <row r="23" spans="1:15" ht="20.100000000000001" customHeight="1" x14ac:dyDescent="0.25">
      <c r="A23" s="16">
        <v>13</v>
      </c>
      <c r="B23" s="35"/>
      <c r="C23" s="3"/>
      <c r="D23" s="15"/>
      <c r="E23" s="14"/>
      <c r="F23" s="30"/>
      <c r="G23" s="32">
        <f t="shared" si="0"/>
        <v>0</v>
      </c>
      <c r="H23" s="15"/>
      <c r="I23" s="14"/>
      <c r="J23" s="30"/>
      <c r="K23" s="32">
        <f t="shared" si="1"/>
        <v>0</v>
      </c>
      <c r="L23" s="20"/>
      <c r="M23" s="32">
        <f t="shared" si="2"/>
        <v>0</v>
      </c>
      <c r="N23" s="20"/>
      <c r="O23" s="35"/>
    </row>
    <row r="24" spans="1:15" ht="20.100000000000001" customHeight="1" x14ac:dyDescent="0.25">
      <c r="A24" s="16">
        <v>14</v>
      </c>
      <c r="B24" s="35"/>
      <c r="C24" s="3"/>
      <c r="D24" s="15"/>
      <c r="E24" s="14"/>
      <c r="F24" s="30"/>
      <c r="G24" s="32">
        <f t="shared" si="0"/>
        <v>0</v>
      </c>
      <c r="H24" s="15"/>
      <c r="I24" s="14"/>
      <c r="J24" s="30"/>
      <c r="K24" s="32">
        <f t="shared" si="1"/>
        <v>0</v>
      </c>
      <c r="L24" s="20"/>
      <c r="M24" s="32">
        <f t="shared" si="2"/>
        <v>0</v>
      </c>
      <c r="N24" s="20"/>
      <c r="O24" s="35"/>
    </row>
    <row r="25" spans="1:15" ht="20.100000000000001" customHeight="1" x14ac:dyDescent="0.25">
      <c r="A25" s="16">
        <v>15</v>
      </c>
      <c r="B25" s="35"/>
      <c r="C25" s="3"/>
      <c r="D25" s="15"/>
      <c r="E25" s="14"/>
      <c r="F25" s="30"/>
      <c r="G25" s="32">
        <f t="shared" si="0"/>
        <v>0</v>
      </c>
      <c r="H25" s="15"/>
      <c r="I25" s="14"/>
      <c r="J25" s="30"/>
      <c r="K25" s="32">
        <f t="shared" si="1"/>
        <v>0</v>
      </c>
      <c r="L25" s="20"/>
      <c r="M25" s="32">
        <f t="shared" si="2"/>
        <v>0</v>
      </c>
      <c r="N25" s="20"/>
      <c r="O25" s="35"/>
    </row>
    <row r="26" spans="1:15" ht="20.100000000000001" customHeight="1" x14ac:dyDescent="0.25">
      <c r="A26" s="16">
        <v>16</v>
      </c>
      <c r="B26" s="35"/>
      <c r="C26" s="3"/>
      <c r="D26" s="15"/>
      <c r="E26" s="14"/>
      <c r="F26" s="30"/>
      <c r="G26" s="32">
        <f t="shared" si="0"/>
        <v>0</v>
      </c>
      <c r="H26" s="15"/>
      <c r="I26" s="14"/>
      <c r="J26" s="30"/>
      <c r="K26" s="32">
        <f t="shared" si="1"/>
        <v>0</v>
      </c>
      <c r="L26" s="20"/>
      <c r="M26" s="32">
        <f t="shared" si="2"/>
        <v>0</v>
      </c>
      <c r="N26" s="20"/>
      <c r="O26" s="35"/>
    </row>
    <row r="27" spans="1:15" ht="20.100000000000001" customHeight="1" x14ac:dyDescent="0.25">
      <c r="A27" s="16">
        <v>17</v>
      </c>
      <c r="B27" s="35"/>
      <c r="C27" s="3"/>
      <c r="D27" s="15"/>
      <c r="E27" s="14"/>
      <c r="F27" s="30"/>
      <c r="G27" s="32">
        <f t="shared" si="0"/>
        <v>0</v>
      </c>
      <c r="H27" s="15"/>
      <c r="I27" s="14"/>
      <c r="J27" s="30"/>
      <c r="K27" s="32">
        <f t="shared" si="1"/>
        <v>0</v>
      </c>
      <c r="L27" s="20"/>
      <c r="M27" s="32">
        <f t="shared" si="2"/>
        <v>0</v>
      </c>
      <c r="N27" s="20"/>
      <c r="O27" s="35"/>
    </row>
    <row r="28" spans="1:15" ht="20.100000000000001" customHeight="1" x14ac:dyDescent="0.25">
      <c r="A28" s="16">
        <v>18</v>
      </c>
      <c r="B28" s="35"/>
      <c r="C28" s="3"/>
      <c r="D28" s="15"/>
      <c r="E28" s="14"/>
      <c r="F28" s="30"/>
      <c r="G28" s="32">
        <f t="shared" si="0"/>
        <v>0</v>
      </c>
      <c r="H28" s="15"/>
      <c r="I28" s="14"/>
      <c r="J28" s="30"/>
      <c r="K28" s="32">
        <f t="shared" si="1"/>
        <v>0</v>
      </c>
      <c r="L28" s="20"/>
      <c r="M28" s="32">
        <f t="shared" si="2"/>
        <v>0</v>
      </c>
      <c r="N28" s="20"/>
      <c r="O28" s="35"/>
    </row>
    <row r="29" spans="1:15" ht="20.100000000000001" customHeight="1" x14ac:dyDescent="0.25">
      <c r="A29" s="16">
        <v>19</v>
      </c>
      <c r="B29" s="35"/>
      <c r="C29" s="3"/>
      <c r="D29" s="15"/>
      <c r="E29" s="14"/>
      <c r="F29" s="30"/>
      <c r="G29" s="32">
        <f t="shared" si="0"/>
        <v>0</v>
      </c>
      <c r="H29" s="15"/>
      <c r="I29" s="14"/>
      <c r="J29" s="30"/>
      <c r="K29" s="32">
        <f t="shared" si="1"/>
        <v>0</v>
      </c>
      <c r="L29" s="20"/>
      <c r="M29" s="32">
        <f t="shared" si="2"/>
        <v>0</v>
      </c>
      <c r="N29" s="20"/>
      <c r="O29" s="35"/>
    </row>
    <row r="30" spans="1:15" ht="20.100000000000001" customHeight="1" thickBot="1" x14ac:dyDescent="0.3">
      <c r="A30" s="16">
        <v>20</v>
      </c>
      <c r="B30" s="35"/>
      <c r="C30" s="3"/>
      <c r="D30" s="15"/>
      <c r="E30" s="14"/>
      <c r="F30" s="30"/>
      <c r="G30" s="32">
        <f t="shared" si="0"/>
        <v>0</v>
      </c>
      <c r="H30" s="15"/>
      <c r="I30" s="14"/>
      <c r="J30" s="30"/>
      <c r="K30" s="32">
        <f t="shared" si="1"/>
        <v>0</v>
      </c>
      <c r="L30" s="20"/>
      <c r="M30" s="32">
        <f t="shared" si="2"/>
        <v>0</v>
      </c>
      <c r="N30" s="20"/>
      <c r="O30" s="35"/>
    </row>
    <row r="31" spans="1:15" ht="15.75" thickBot="1" x14ac:dyDescent="0.3">
      <c r="A31" s="13"/>
      <c r="B31" s="12"/>
      <c r="C31" s="10"/>
      <c r="D31" s="10"/>
      <c r="E31" s="11"/>
      <c r="F31" s="108" t="s">
        <v>3</v>
      </c>
      <c r="G31" s="98"/>
      <c r="H31" s="98"/>
      <c r="I31" s="98"/>
      <c r="J31" s="98"/>
      <c r="K31" s="98"/>
      <c r="L31" s="10"/>
      <c r="M31" s="26">
        <f>SUM(M11:M30)</f>
        <v>0</v>
      </c>
    </row>
    <row r="32" spans="1:15" x14ac:dyDescent="0.25">
      <c r="A32" s="5"/>
      <c r="B32" s="4"/>
      <c r="E32" s="9"/>
      <c r="F32" s="8"/>
      <c r="G32" s="7"/>
      <c r="I32" s="9"/>
      <c r="J32" s="8"/>
      <c r="K32" s="7"/>
      <c r="M32" s="7"/>
    </row>
    <row r="33" spans="1:15" ht="15.75" thickBot="1" x14ac:dyDescent="0.3">
      <c r="A33" s="5"/>
      <c r="B33" s="4"/>
      <c r="E33" s="109" t="s">
        <v>2</v>
      </c>
      <c r="F33" s="110"/>
      <c r="G33" s="110"/>
      <c r="H33" s="110"/>
      <c r="I33" s="3"/>
      <c r="J33" s="2" t="s">
        <v>0</v>
      </c>
      <c r="K33" s="33">
        <f>G9</f>
        <v>0</v>
      </c>
      <c r="M33" s="6"/>
    </row>
    <row r="34" spans="1:15" ht="15.75" thickBot="1" x14ac:dyDescent="0.3">
      <c r="A34" s="5"/>
      <c r="B34" s="4"/>
      <c r="E34" s="109" t="s">
        <v>1</v>
      </c>
      <c r="F34" s="110"/>
      <c r="G34" s="110"/>
      <c r="H34" s="110"/>
      <c r="I34" s="3"/>
      <c r="J34" s="2" t="s">
        <v>0</v>
      </c>
      <c r="K34" s="33">
        <f>K9</f>
        <v>0</v>
      </c>
      <c r="M34" s="27"/>
    </row>
    <row r="35" spans="1:15" ht="15.75" thickBot="1" x14ac:dyDescent="0.3">
      <c r="M35" s="28">
        <f>M34-M33</f>
        <v>0</v>
      </c>
    </row>
    <row r="36" spans="1:15" x14ac:dyDescent="0.25">
      <c r="A36" s="105" t="s">
        <v>27</v>
      </c>
      <c r="B36" s="105"/>
      <c r="C36" s="105"/>
      <c r="D36" s="105"/>
      <c r="E36" s="105"/>
      <c r="F36" s="105"/>
      <c r="G36" s="105"/>
      <c r="H36" s="105"/>
      <c r="I36" s="105"/>
      <c r="J36" s="105"/>
      <c r="K36" s="105"/>
      <c r="L36" s="105"/>
      <c r="M36" s="105"/>
      <c r="N36" s="105"/>
      <c r="O36" s="105"/>
    </row>
    <row r="37" spans="1:15" ht="59.45" customHeight="1" x14ac:dyDescent="0.25">
      <c r="A37" s="13">
        <v>1</v>
      </c>
      <c r="B37" s="105"/>
      <c r="C37" s="105"/>
      <c r="D37" s="105"/>
      <c r="E37" s="105"/>
      <c r="F37" s="105"/>
      <c r="G37" s="105"/>
      <c r="H37" s="105"/>
      <c r="I37" s="105"/>
      <c r="J37" s="105"/>
      <c r="K37" s="105"/>
      <c r="L37" s="105"/>
      <c r="M37" s="105"/>
      <c r="N37" s="105"/>
      <c r="O37" s="105"/>
    </row>
    <row r="38" spans="1:15" ht="45.6" customHeight="1" x14ac:dyDescent="0.25">
      <c r="A38" s="13">
        <v>2</v>
      </c>
      <c r="B38" s="105"/>
      <c r="C38" s="105"/>
      <c r="D38" s="105"/>
      <c r="E38" s="105"/>
      <c r="F38" s="105"/>
      <c r="G38" s="105"/>
      <c r="H38" s="105"/>
      <c r="I38" s="105"/>
      <c r="J38" s="105"/>
      <c r="K38" s="105"/>
      <c r="L38" s="105"/>
      <c r="M38" s="105"/>
      <c r="N38" s="105"/>
      <c r="O38" s="105"/>
    </row>
    <row r="39" spans="1:15" ht="46.15" customHeight="1" x14ac:dyDescent="0.25">
      <c r="A39" s="13">
        <v>3</v>
      </c>
      <c r="B39" s="105"/>
      <c r="C39" s="105"/>
      <c r="D39" s="105"/>
      <c r="E39" s="105"/>
      <c r="F39" s="105"/>
      <c r="G39" s="105"/>
      <c r="H39" s="105"/>
      <c r="I39" s="105"/>
      <c r="J39" s="105"/>
      <c r="K39" s="105"/>
      <c r="L39" s="105"/>
      <c r="M39" s="105"/>
      <c r="N39" s="105"/>
      <c r="O39" s="105"/>
    </row>
    <row r="40" spans="1:15" ht="34.15" customHeight="1" x14ac:dyDescent="0.25">
      <c r="A40" s="13">
        <v>4</v>
      </c>
      <c r="B40" s="105"/>
      <c r="C40" s="105"/>
      <c r="D40" s="105"/>
      <c r="E40" s="105"/>
      <c r="F40" s="105"/>
      <c r="G40" s="105"/>
      <c r="H40" s="105"/>
      <c r="I40" s="105"/>
      <c r="J40" s="105"/>
      <c r="K40" s="105"/>
      <c r="L40" s="105"/>
      <c r="M40" s="105"/>
      <c r="N40" s="105"/>
      <c r="O40" s="105"/>
    </row>
    <row r="41" spans="1:15" ht="32.450000000000003" customHeight="1" x14ac:dyDescent="0.25">
      <c r="A41" s="13">
        <v>5</v>
      </c>
      <c r="B41" s="105"/>
      <c r="C41" s="105"/>
      <c r="D41" s="105"/>
      <c r="E41" s="105"/>
      <c r="F41" s="105"/>
      <c r="G41" s="105"/>
      <c r="H41" s="105"/>
      <c r="I41" s="105"/>
      <c r="J41" s="105"/>
      <c r="K41" s="105"/>
      <c r="L41" s="105"/>
      <c r="M41" s="105"/>
      <c r="N41" s="105"/>
      <c r="O41" s="105"/>
    </row>
    <row r="42" spans="1:15" ht="45" customHeight="1" x14ac:dyDescent="0.25">
      <c r="A42" s="13">
        <v>6</v>
      </c>
      <c r="B42" s="105"/>
      <c r="C42" s="105"/>
      <c r="D42" s="105"/>
      <c r="E42" s="105"/>
      <c r="F42" s="105"/>
      <c r="G42" s="105"/>
      <c r="H42" s="105"/>
      <c r="I42" s="105"/>
      <c r="J42" s="105"/>
      <c r="K42" s="105"/>
      <c r="L42" s="105"/>
      <c r="M42" s="105"/>
      <c r="N42" s="105"/>
      <c r="O42" s="105"/>
    </row>
  </sheetData>
  <mergeCells count="28">
    <mergeCell ref="B40:O40"/>
    <mergeCell ref="B41:O41"/>
    <mergeCell ref="E33:H33"/>
    <mergeCell ref="B42:O42"/>
    <mergeCell ref="E34:H34"/>
    <mergeCell ref="A36:O36"/>
    <mergeCell ref="B37:O37"/>
    <mergeCell ref="B38:O38"/>
    <mergeCell ref="B39:O39"/>
    <mergeCell ref="E9:F9"/>
    <mergeCell ref="I9:J9"/>
    <mergeCell ref="M9:M10"/>
    <mergeCell ref="O9:O10"/>
    <mergeCell ref="F31:K31"/>
    <mergeCell ref="A8:B8"/>
    <mergeCell ref="E8:F8"/>
    <mergeCell ref="I8:J8"/>
    <mergeCell ref="A1:O1"/>
    <mergeCell ref="A3:B3"/>
    <mergeCell ref="C3:G3"/>
    <mergeCell ref="J3:K3"/>
    <mergeCell ref="A4:B4"/>
    <mergeCell ref="C4:G4"/>
    <mergeCell ref="J4:K4"/>
    <mergeCell ref="E5:F5"/>
    <mergeCell ref="I5:K5"/>
    <mergeCell ref="E6:F6"/>
    <mergeCell ref="E7:F7"/>
  </mergeCells>
  <pageMargins left="0.70866141732283472" right="0.70866141732283472" top="0.74803149606299213" bottom="0.74803149606299213" header="0.31496062992125984" footer="0.31496062992125984"/>
  <pageSetup paperSize="8"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B7C0184582DF448A3F82C94BD0D198" ma:contentTypeVersion="17" ma:contentTypeDescription="Create a new document." ma:contentTypeScope="" ma:versionID="66e2df42daef91f9f746b9b942fa753b">
  <xsd:schema xmlns:xsd="http://www.w3.org/2001/XMLSchema" xmlns:xs="http://www.w3.org/2001/XMLSchema" xmlns:p="http://schemas.microsoft.com/office/2006/metadata/properties" xmlns:ns2="a7cf4198-b797-4453-87d0-be6041f69a8f" xmlns:ns3="dfad1cbb-fd1c-488b-bd73-1f9ea3c55754" targetNamespace="http://schemas.microsoft.com/office/2006/metadata/properties" ma:root="true" ma:fieldsID="d224f7775192b4bce1b0963bf90f0688" ns2:_="" ns3:_="">
    <xsd:import namespace="a7cf4198-b797-4453-87d0-be6041f69a8f"/>
    <xsd:import namespace="dfad1cbb-fd1c-488b-bd73-1f9ea3c557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cf4198-b797-4453-87d0-be6041f69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c5bb506-9177-4d19-b138-b1c5dc27e22b"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d1cbb-fd1c-488b-bd73-1f9ea3c5575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2dc7891-8233-4e73-a49f-7ff19feae5cd}" ma:internalName="TaxCatchAll" ma:showField="CatchAllData" ma:web="dfad1cbb-fd1c-488b-bd73-1f9ea3c5575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7cf4198-b797-4453-87d0-be6041f69a8f">
      <Terms xmlns="http://schemas.microsoft.com/office/infopath/2007/PartnerControls"/>
    </lcf76f155ced4ddcb4097134ff3c332f>
    <TaxCatchAll xmlns="dfad1cbb-fd1c-488b-bd73-1f9ea3c55754" xsi:nil="true"/>
  </documentManagement>
</p:properties>
</file>

<file path=customXml/itemProps1.xml><?xml version="1.0" encoding="utf-8"?>
<ds:datastoreItem xmlns:ds="http://schemas.openxmlformats.org/officeDocument/2006/customXml" ds:itemID="{DC3FC05B-78D2-4677-BC3A-228F04004B21}">
  <ds:schemaRefs>
    <ds:schemaRef ds:uri="http://schemas.microsoft.com/sharepoint/v3/contenttype/forms"/>
  </ds:schemaRefs>
</ds:datastoreItem>
</file>

<file path=customXml/itemProps2.xml><?xml version="1.0" encoding="utf-8"?>
<ds:datastoreItem xmlns:ds="http://schemas.openxmlformats.org/officeDocument/2006/customXml" ds:itemID="{78A2180E-EA85-4EE0-9489-6CFDECE80950}"/>
</file>

<file path=customXml/itemProps3.xml><?xml version="1.0" encoding="utf-8"?>
<ds:datastoreItem xmlns:ds="http://schemas.openxmlformats.org/officeDocument/2006/customXml" ds:itemID="{6A856235-9085-4984-89C7-DB6FAF6804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Example</vt:lpstr>
      <vt:lpstr>Variation </vt:lpstr>
      <vt:lpstr>Example!Print_Area</vt:lpstr>
      <vt:lpstr>'Variation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WSFN Executive Officer</cp:lastModifiedBy>
  <cp:lastPrinted>2022-08-24T01:23:10Z</cp:lastPrinted>
  <dcterms:created xsi:type="dcterms:W3CDTF">2021-06-29T04:13:53Z</dcterms:created>
  <dcterms:modified xsi:type="dcterms:W3CDTF">2023-05-17T02:51:03Z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0x01010025B7C0184582DF448A3F82C94BD0D198</vt:lpwstr>
  </property>
</Properties>
</file>